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755" tabRatio="602" activeTab="13"/>
  </bookViews>
  <sheets>
    <sheet name="P1" sheetId="45" r:id="rId1"/>
    <sheet name="P2" sheetId="31" r:id="rId2"/>
    <sheet name="P3" sheetId="32" r:id="rId3"/>
    <sheet name="P4" sheetId="35" r:id="rId4"/>
    <sheet name="P5" sheetId="58" r:id="rId5"/>
    <sheet name="P6" sheetId="26" r:id="rId6"/>
    <sheet name="P7" sheetId="15" r:id="rId7"/>
    <sheet name="P8" sheetId="42" r:id="rId8"/>
    <sheet name="P9" sheetId="4" r:id="rId9"/>
    <sheet name="P10" sheetId="3" r:id="rId10"/>
    <sheet name="P11" sheetId="14" r:id="rId11"/>
    <sheet name="P12" sheetId="48" r:id="rId12"/>
    <sheet name="P13" sheetId="66" r:id="rId13"/>
    <sheet name="P14" sheetId="68" r:id="rId14"/>
  </sheets>
  <definedNames>
    <definedName name="_GoBack" localSheetId="5">'P6'!#REF!</definedName>
    <definedName name="_xlnm.Print_Area" localSheetId="0">'P1'!$A$3:$K$6</definedName>
    <definedName name="_xlnm.Print_Area" localSheetId="9">'P10'!$A$3:$K$16</definedName>
    <definedName name="_xlnm.Print_Area" localSheetId="10">'P11'!$A$3:$K$8</definedName>
    <definedName name="_xlnm.Print_Area" localSheetId="11">'P12'!$A$3:$K$16</definedName>
    <definedName name="_xlnm.Print_Area" localSheetId="12">'P13'!$A$3:$K$6</definedName>
    <definedName name="_xlnm.Print_Area" localSheetId="13">'P14'!$A$3:$K$30</definedName>
    <definedName name="_xlnm.Print_Area" localSheetId="1">'P2'!$A$3:$K$13</definedName>
    <definedName name="_xlnm.Print_Area" localSheetId="2">'P3'!$A$3:$K$4</definedName>
    <definedName name="_xlnm.Print_Area" localSheetId="3">'P4'!$A$3:$K$7</definedName>
    <definedName name="_xlnm.Print_Area" localSheetId="4">'P5'!$A$3:$K$22</definedName>
    <definedName name="_xlnm.Print_Area" localSheetId="5">'P6'!$A$3:$K$7</definedName>
    <definedName name="_xlnm.Print_Area" localSheetId="6">'P7'!$A$4:$K$33</definedName>
    <definedName name="_xlnm.Print_Area" localSheetId="7">'P8'!$A$3:$K$12</definedName>
    <definedName name="_xlnm.Print_Area" localSheetId="8">'P9'!$A$3:$K$11</definedName>
    <definedName name="_xlnm.Print_Titles" localSheetId="0">'P1'!$1:$2</definedName>
    <definedName name="_xlnm.Print_Titles" localSheetId="9">'P10'!$1:$2</definedName>
    <definedName name="_xlnm.Print_Titles" localSheetId="10">'P11'!$1:$2</definedName>
    <definedName name="_xlnm.Print_Titles" localSheetId="11">'P12'!$1:$2</definedName>
    <definedName name="_xlnm.Print_Titles" localSheetId="12">'P13'!$1:$2</definedName>
    <definedName name="_xlnm.Print_Titles" localSheetId="13">'P14'!$1:$2</definedName>
    <definedName name="_xlnm.Print_Titles" localSheetId="1">'P2'!$1:$2</definedName>
    <definedName name="_xlnm.Print_Titles" localSheetId="2">'P3'!$1:$2</definedName>
    <definedName name="_xlnm.Print_Titles" localSheetId="3">'P4'!$1:$2</definedName>
    <definedName name="_xlnm.Print_Titles" localSheetId="4">'P5'!$1:$2</definedName>
    <definedName name="_xlnm.Print_Titles" localSheetId="5">'P6'!$1:$2</definedName>
    <definedName name="_xlnm.Print_Titles" localSheetId="6">'P7'!$1:$3</definedName>
    <definedName name="_xlnm.Print_Titles" localSheetId="7">'P8'!$1:$2</definedName>
    <definedName name="_xlnm.Print_Titles" localSheetId="8">'P9'!$1:$2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42"/>
  <c r="E5" i="26" l="1"/>
  <c r="E6" l="1"/>
</calcChain>
</file>

<file path=xl/sharedStrings.xml><?xml version="1.0" encoding="utf-8"?>
<sst xmlns="http://schemas.openxmlformats.org/spreadsheetml/2006/main" count="718" uniqueCount="332">
  <si>
    <t>Okres ważności minimum 1/2 roku od daty dostawy; dostarczyć ze świadectwem wzorcowania GUM lub certyfikatem akredytowanego laboratorium wzorcującego</t>
  </si>
  <si>
    <t xml:space="preserve">dostarczyć ze świadectwem wzorcowania GUM lub certyfikatem akredytowanego laboratorium wzorcującego wraz z niepewnością;  okres ważności minimum 1 rok od daty dostawy; odniesienie do NIST  </t>
  </si>
  <si>
    <t>1 op.= 
10 mL</t>
  </si>
  <si>
    <t>KS</t>
  </si>
  <si>
    <t>PPP</t>
  </si>
  <si>
    <t>1 L</t>
  </si>
  <si>
    <t>500g</t>
  </si>
  <si>
    <t>KB</t>
  </si>
  <si>
    <t>100 mL</t>
  </si>
  <si>
    <t>zestaw</t>
  </si>
  <si>
    <t>czystość &gt; 99,0 %, zawartość benzenu max 1 ppm, certyfikat, okres ważności minimum 1 rok od daty dostawy</t>
  </si>
  <si>
    <t>Dwusiarczek węgla</t>
  </si>
  <si>
    <t>do HPLC gradient grad, 1 uS/cm lub lepsza, certyfikat, okres ważności minimum 1 rok od daty dostawy</t>
  </si>
  <si>
    <t>Woda</t>
  </si>
  <si>
    <t>do HPLC, czystość gradientowa, filtracja 0,2 µm, dostarczyć z certyfikatem jakości, okres ważności: minimum rok od daty dostawy</t>
  </si>
  <si>
    <t>do HPLC, czystość gradientowa,
czystość minimum 99,8 %, filtracja 0,2 µm, dostarczyć z certyfikatem jakości, okres ważności: minimum rok od daty dostawy</t>
  </si>
  <si>
    <t>do chromatografii gazowej, czystość &gt; 94,0 %, certyfikat, okres ważności minimum 1 rok od daty dostawy</t>
  </si>
  <si>
    <t>do HPLC, dostarczyć z certyfikatem lub świadectwem jakości, okres ważności: minimum rok od daty dostawy</t>
  </si>
  <si>
    <t>do HPLC, czystość gradientowa, czystość minimum 99,9 %, filtracja 0,2 µm, odpowiedni do analiz WWA dla elucji w gradiencie na detektorze fluorescencyjnym; dostarczyć z certyfikatem jakości; okres ważności: minimum rok od daty dostawy</t>
  </si>
  <si>
    <t>1 l</t>
  </si>
  <si>
    <t>Pentan</t>
  </si>
  <si>
    <t>czystość &gt; 95,0 %, zawartość wody max 0.01 %, przeznaczony do analizy łatwolotnych chlorowcopochodnych węglowodorów, certyfikat, okres ważności minimum 1 rok od daty dostawy</t>
  </si>
  <si>
    <t>150 mL</t>
  </si>
  <si>
    <t>do przemywania, mieszanina PBS i 0.1 % roztworu Tween 20, 10 - krotnie stężony, odpowiedni do analizy cytryniny, dostarczyć z certyfikatem jakości, okres ważności: minimum rok od daty dostawy</t>
  </si>
  <si>
    <t xml:space="preserve">Bufor </t>
  </si>
  <si>
    <t>do przemywania, mieszanina PBS i 0.01 % roztworu Tween 20, 10 - krotnie stężony, odpowiedni do analizy ochratoksyny A, dostarczyć z certyfikatem jakości, okres ważności: minimum rok od daty dostawy</t>
  </si>
  <si>
    <t>200 mL</t>
  </si>
  <si>
    <t>do przemywania, z 0,01 % roztworem Tween 20, 5 - krotnie stężony, odpowiedni do analizy ochratoksyny A, dostarczyć z certyfikatem jakości,
okres ważności: minimum rok od daty dostawy</t>
  </si>
  <si>
    <t>1 op. = 
10 saszetek</t>
  </si>
  <si>
    <t>do mykotoksyn, fosforanowy w soli fizjologicznej (PBS) z Tween 20 (0,01 M PBS; NaCl-0,138 M, KCl-0,0027 M, Tween 20-0,05%), pH=7.4, dostarczyć z certyfikatem jakości, okres ważności: minimum rok od daty dostawy</t>
  </si>
  <si>
    <t>fosforanowy w soli fizjologicznej (PBS), 10 - krotnie stężony, odpowiedni do analizy fumonizyn, dostarczyć z certyfikatem jakości, okres ważności: minimum rok od daty dostawy</t>
  </si>
  <si>
    <t>Bufor</t>
  </si>
  <si>
    <t>Płyn płuczący z neutralizatorami</t>
  </si>
  <si>
    <t>Płyn do odkażania powierzchni</t>
  </si>
  <si>
    <t xml:space="preserve">roztwór gotowy do użycia,
o szerokim spektrum działania m.in. działaniu bakteriobójczym i grzybobójczym, krótki czas działania, 
dobra tolerancja materiałowa. Wymagane dokumenty: karta charakterystyki. Okres ważności: min. 1 rok od daty dostawy.                       </t>
  </si>
  <si>
    <t>Płyn do odkażania rąk</t>
  </si>
  <si>
    <t>alkoholowy preparat do higienicznej i chirurgicznej dezynfekcji rąk o szerokim spektrum działania m.in. działaniu bakteriobójczym i grzybobójczym 
Wymagane dokumenty: karta charakterystyki.
Okres ważności: min. rok od daty dostawy.</t>
  </si>
  <si>
    <t>1 op.= 
500 mL</t>
  </si>
  <si>
    <t>Preparat do dezynfekcji małych powierzchni o szerokim spektrum działania</t>
  </si>
  <si>
    <t>Skład wg normy PN-EN ISO 6888-1
Certyfikat kontroli jakości
Okres ważności min 2 lata od daty dostawy</t>
  </si>
  <si>
    <t>Lp.</t>
  </si>
  <si>
    <t>Przedmiot zamówienia</t>
  </si>
  <si>
    <t>Wymagania jakościowe</t>
  </si>
  <si>
    <t>Oferowany produkt (producent i nr katalogowy)</t>
  </si>
  <si>
    <t>Ilość</t>
  </si>
  <si>
    <t xml:space="preserve">Jednostka miary / opakowanie jednostkowe </t>
  </si>
  <si>
    <t>Cena jednostkowa netto
 [PLN]</t>
  </si>
  <si>
    <t>Wartość netto
 [PLN]</t>
  </si>
  <si>
    <t>VAT [%]</t>
  </si>
  <si>
    <t>Wartość brutto
 [PLN]</t>
  </si>
  <si>
    <t>Komórka  /  uwagi</t>
  </si>
  <si>
    <t>KW</t>
  </si>
  <si>
    <t>SG</t>
  </si>
  <si>
    <t>RAZEM</t>
  </si>
  <si>
    <t>Wodny roztwór wzorcowy azotu amonowego o stężeniu 1000±5mg/l</t>
  </si>
  <si>
    <t>125 mL</t>
  </si>
  <si>
    <t>Wodny roztwór wzorcowy azotu azotanowego o stężeniu 1000±5mg/l</t>
  </si>
  <si>
    <t>Wodny roztwór wzorcowy azotu azotynowego o stężeniu 1000±5mg/l</t>
  </si>
  <si>
    <t>Okres ważności minimum 1 rok od daty dostawy; dostarczyć ze świadectwem wzorcowania GUM lub certyfikatem akredytowanego laboratorium wzorcującego</t>
  </si>
  <si>
    <t xml:space="preserve">Roztwór wzorcowy 10-cio pierwiastkowy (Ba, Be, Bi, Ce, Co, In, Li, Ni, Pb, U) 
w 5% wodnym roztworze HNO3 o stężeniach każdego z ww. pierwiastków  
10 ppm±0,6% </t>
  </si>
  <si>
    <t>do ICP-MS; okres ważności minimum 1 rok od daty dostawy; dostarczyć ze świadectwem wzorcowania GUM lub certyfikatem akredytowanego laboratorium wzorcującego</t>
  </si>
  <si>
    <t xml:space="preserve">KW-ICP          </t>
  </si>
  <si>
    <t xml:space="preserve">Roztwór wzorcowy 22-u pierwiastkowy (Ag, Al, As, B, Ba, Ca, Cd, Co, Cr3+, Cu, Fe, K, Mg, Mn, Na, Ni, Pb, Sb, Se, Sr, V, Zn) w 2% wodnym roztworze  HNO3 o stężeniach każdego z ww. pierwiastków  
10 ppb±0,6% </t>
  </si>
  <si>
    <t>1000 mL</t>
  </si>
  <si>
    <t xml:space="preserve">Roztwór wzorcowy 22-u pierwiastkowy (Ag, Al, As, B, Ba, Ca, Cd, Co, Cr3+, Cu, Fe, K, Mg, Mn, Na, Ni, Pb, Sb, Se, Sr, V, Zn) w 2% wodnym roztworze  HNO3 o stężeniach każdego z ww. pierwiastków  
10 ppm±0,6% </t>
  </si>
  <si>
    <t>500 mL</t>
  </si>
  <si>
    <t>Roztwór wzorcowy bromianów w wodzie o stężeniu 1000±5mg/l</t>
  </si>
  <si>
    <t>do chromatografii jonowej;  okres ważności minimum 1 rok od daty dostawy;  dostarczyć ze świadectwem wzorcowania GUM lub certyfikatem akredytowanego laboratorium wzorcującego</t>
  </si>
  <si>
    <t>Roztwór wzorcowy chloranów w wodzie o stężeniu 1000±5mg/l</t>
  </si>
  <si>
    <t>do chromatografii jonowej;  okres ważności minimum 1/2 roku od daty dostawy;  dostarczyć ze świadectwem wzorcowania GUM lub certyfikatem akredytowanego laboratorium wzorcującego</t>
  </si>
  <si>
    <t xml:space="preserve">Roztwór wzorcowy rtęci o stężeniu  10,00±0,02 ppb
w 10% wodnym roztworze HCl (v/v) </t>
  </si>
  <si>
    <t>do ICP-MS; okres ważności minimum 1 rok od daty dostawy;
dostarczyć ze świadectwem wzorcowania GUM lub certyfikatem akredytowanego laboratorium wzorcującego</t>
  </si>
  <si>
    <t xml:space="preserve">Roztwór wzorcowy rtęci o stężeniu  10,00±0,02 ppm
w 10% wodnym roztworze HCl (v/v) </t>
  </si>
  <si>
    <t>500 ml</t>
  </si>
  <si>
    <t>Roztwór wzorcowy siarczanów w wodzie o stężeniu 1000±5 mg/l</t>
  </si>
  <si>
    <t>100 ml</t>
  </si>
  <si>
    <t>5 ml</t>
  </si>
  <si>
    <t>Chloroform</t>
  </si>
  <si>
    <t>Acetonitryl</t>
  </si>
  <si>
    <t>Metanol</t>
  </si>
  <si>
    <t>SC</t>
  </si>
  <si>
    <t>1 mL</t>
  </si>
  <si>
    <t xml:space="preserve">1op. =
5x8ml
5x8ml
1x4ml
</t>
  </si>
  <si>
    <t xml:space="preserve">Certyfikat jakości.                          Okres ważności min.1 rok od daty dostawy.Jedno opakowanie ma zawierać odczynnik Shigella sonnei w ilości 5x8ml, lateks kontrolny 5x8ml, antygen  kontrolny 1x4ml, 4 płytki szklane o wymiarach 60x90 mm  (po 4x3 = 12 pól) wielokrotnego  użycia oraz 500 szt. pałeczek mieszadełek. Zestaw ma umożliwić wykonanie około1500 badań. Buteleczki z odczynnikami mają być wyposażone w oszczędne dozowniki kropli o pojemności 25-27µl). 
</t>
  </si>
  <si>
    <t>Zestaw„Lateks S. sonnei”</t>
  </si>
  <si>
    <t>CHZZ</t>
  </si>
  <si>
    <t>1op.=
8x2ml 
1x 1ml</t>
  </si>
  <si>
    <t xml:space="preserve">Certyfikat jakości.                          Okres ważności min.1 rok od daty dostawy. Zestaw ma umożliwić wykonanie około 80 oznaczeń. Opakowanie ma zawierać odczynniki  jednoważne (7x2ml), lateks kontrolny(2ml) oraz antygen kontrolny(1ml). Buteleczki z odczynnikami mają być wyposażone w oszczędne dozowniki kropli o pojemności 25-27µl. 
</t>
  </si>
  <si>
    <t>Lateks VTEC</t>
  </si>
  <si>
    <t>1op = 8 ml</t>
  </si>
  <si>
    <t xml:space="preserve">Certyfikat jakości.                          Okres ważności min.1 rok od daty dostawy. 
Jedno opakowanie ma zawierać 8ml odczynnika i ma wystarczyć na wykonanie około 300 oznaczeń. Buteleczki z odczynnikami mają być wyposażone w oszczędne dozowniki kropli o pojemności 25-27µl. 
</t>
  </si>
  <si>
    <t>Lateks Shigella sonnei Odczynnik S.sonnei</t>
  </si>
  <si>
    <t xml:space="preserve">Certyfikat jakości.                          Okres ważności min.1 rok od daty dostawy. Jedno opakowanie ma zawierać 8ml odczynnika i ma wystarczyć na wykonanie około 300 oznaczeń. 
Buteleczki z odczynnikami mają być wyposażone w oszczędne dozowniki kropli o pojemności 25-27µl. 
</t>
  </si>
  <si>
    <t>Lateks Shigella sonnei   
Lateks kontrolny</t>
  </si>
  <si>
    <t xml:space="preserve">1op.=                                           5x8 ml
6x8 ml       1x8 ml       1x4 ml
</t>
  </si>
  <si>
    <t xml:space="preserve">Certyfikat jakości.                          Okres ważności min.1 rok od daty dostawy .Zestaw ma umożliwić wykonanie badań około1500 próbek wieloważnych oraz około 300 prób monowalentnych. Opakowanie ma zawierać odczynnik wieloważny grupy B-E i G w ilości 5 x 8 ml, odczynniki jednoważne grupy B,C1, C2, D, E i G (po 1 buteleczce po 8 ml każda); latek kontrolny 1x8ml, antygen kontrolny 1x4ml,  oraz 4 płytki szklane o wymiarach 60x90 mm  (po 4x3 = 12 pól) wielokrotnego  użycia oraz 500 szt. pałeczek mieszadełek. Buteleczki z odczynnikami mają być wyposażone w oszczędne dozowniki kropli o pojemności 25-27µl). 
</t>
  </si>
  <si>
    <t xml:space="preserve">Lateks Salmonella
Zestaw podstawowy
</t>
  </si>
  <si>
    <t xml:space="preserve">1op. =
12x8 ml
</t>
  </si>
  <si>
    <t xml:space="preserve">Certyfikat jakości.                          Okres ważności min.1 rok od daty dostawy .Zestaw ma umożliwić wykonanie badań około 3600 próbek. Opakowanie ma zawierać  odczynnik wieloważny grupy B-E i G w ilości 12 x 8 ml oraz 4 płytki szklane o wymiarach 60x90 mm  (po 4x3=12 pól) wielokrotnego  użycia oraz 500 szt. pałeczek mieszadełek. Buteleczki z odczynnikami mają być wyposażone w oszczędne dozowniki kropli o pojemności 25-27µl. 
 </t>
  </si>
  <si>
    <t>Lateks Salmonella                                   Zestaw wieloważny</t>
  </si>
  <si>
    <t>1op.=
3x2ml 
1x 1ml</t>
  </si>
  <si>
    <t xml:space="preserve">Certyfikat jakości.                          Okres ważności min.1 rok od daty dostawy .Zestaw ma umożliwić  wykonanie około 80 oznaczeń. Opakowanie ma zawierać odczynniki  jednoważne (3x2ml) oraz antygen kontrolny(1ml). Buteleczki z odczynnikami mają być wyposażone w oszczędne dozowniki kropli o pojemności 25-27µl).
 </t>
  </si>
  <si>
    <t>Lateks EPEC      
Opakowanie nr 4</t>
  </si>
  <si>
    <t>1op.=
6x2ml 
1x 1ml</t>
  </si>
  <si>
    <t xml:space="preserve">Certyfikat jakości.                          Okres ważności min.1 rok od daty dostawy .Zestaw ma umożliwić  wykonanie około 80 oznaczeń. Opakowanie ma zawierać odczynniki  jednoważne (6x2ml) oraz antygen kontrolny(1ml). Buteleczki z odczynnikami mają być wyposażone w oszczędne dozowniki kropli o pojemności 25-27µl). </t>
  </si>
  <si>
    <t>Lateks EPEC      
Opakowanie nr 3</t>
  </si>
  <si>
    <t>1op.=
12x5ml</t>
  </si>
  <si>
    <t xml:space="preserve">Certyfikat jakości.                          Okres ważności min.1 rok od daty dostawy . Zestaw ma umożliwić  wykonanie około 500 oznaczeń. Opakowanie ma zawierać odczynniki wieloważne A, B, C i lateks kontrolny w  ilości 3x5ml oraz 4 płytki szklane    o wymiarach 60x90 mm  (po 4x3 =  12 pól) wielokrotnego użycia oraz 250 szt. pałeczek mieszadełek. Buteleczki z odczynnikami mają być wyposażone w oszczędne  dozowniki kropli o pojemności 25-27µl.  </t>
  </si>
  <si>
    <t>Lateks EPEC      
Opakowanie nr 1</t>
  </si>
  <si>
    <t>1op.=
5x2ml         
1x 1ml</t>
  </si>
  <si>
    <t xml:space="preserve">Certyfikat jakości.                          Okres ważności min.1 rok od daty dostawy .Zestaw ma umożliwić  wykonanie około 80 oznaczeń. Opakowanie ma zawierać odczynniki  jednoważne (5x2ml) oraz antygen kontrolny(1ml). Buteleczki z odczynnikami mają być wyposażone w oszczędne dozowniki kropli o pojemności 25-27µl). </t>
  </si>
  <si>
    <t>Lateks EPEC       
Opakowanie nr 2</t>
  </si>
  <si>
    <t>ŻM</t>
  </si>
  <si>
    <t>Jednostka miary / opakowanie jednostkowe</t>
  </si>
  <si>
    <t>ChZZ</t>
  </si>
  <si>
    <t>2,5 L</t>
  </si>
  <si>
    <t>Test do kontroli środowiska beztlenowego</t>
  </si>
  <si>
    <t>Saszetki do wytwarzania atmosfery mikroaerofilnej</t>
  </si>
  <si>
    <t>Wkłady do wytwarzania atmosfery mikroaerofilnej</t>
  </si>
  <si>
    <t>Wkłady do hodowli Campylobacter do pojemników o poj 2,5l na 10 płytek.                             
Certyfikat jakości.                            
Termin ważności min 1 rok od daty dostawy.</t>
  </si>
  <si>
    <t>Odczynnik Kovacsa</t>
  </si>
  <si>
    <t>1op. =
10 szt.</t>
  </si>
  <si>
    <t xml:space="preserve">Paski testowe </t>
  </si>
  <si>
    <t>Paski testowe do wykrywania oksydazy cytochromowej</t>
  </si>
  <si>
    <t>Specyfikacja produktu: do stosowania w mikrobiologii. Gotowe do użycia, pakowane – max po 50 testów w opakowaniu. 
Skład zgodny z normą:
PN- ISO 21528-2:2017-08
Okres ważności min. 9 miesięcy od daty dostawy.
Wymagane dokumenty: 
1) certyfikat jakości</t>
  </si>
  <si>
    <t>Układ do wytwarzania atmosfery beztlenowej</t>
  </si>
  <si>
    <t>Agar chromogenny dla Salmonella</t>
  </si>
  <si>
    <t>Skład zgodny z normą: 
PN EN ISO 7932
Certyfikat kontroli jakości
Okres ważności min 2 lata od daty dostawy</t>
  </si>
  <si>
    <t>10 fiolek</t>
  </si>
  <si>
    <t>Sterylna, dodatek do bulinu Boltona dla Campylobacter
Certyfikat kontroli jakości
Okres ważności min 10 miesięcy od daty dostawy</t>
  </si>
  <si>
    <t>Krew końska</t>
  </si>
  <si>
    <t>Emulsja żółtka jaja</t>
  </si>
  <si>
    <t>Skład  zgodny z normą PN EN ISO 10272-1
Certyfikat kontroli jakości
Okres ważności min 1 rok od daty dostawy</t>
  </si>
  <si>
    <t>Skład zgodny  z normą PN EN ISO 11290-1 i 11290-2
Certyfikat kontroli jakości
Okres ważności min 1 rok od daty dostawy</t>
  </si>
  <si>
    <t>Paski testowe do wykrywania hydrolizy octanu indoksylu</t>
  </si>
  <si>
    <t>1op. = 
96 oznaczeń</t>
  </si>
  <si>
    <t>Test immunoenzymatyczny do wykrywania antygenu swoistego Giardia (GSA 65) w próbkach kału.</t>
  </si>
  <si>
    <t>Certyfikowany materiał odniesienia dla mikrobiologii wody</t>
  </si>
  <si>
    <t>Skład: 10 mg nowobiocyny na fiolkę, 1 fiolka na 1 litr podłoża podstawowego.  
Certyfikat kontroli jakości
Okres ważności min 1,5 roku od daty dostawy</t>
  </si>
  <si>
    <t>Skład zgodny z normą
PN EN ISO 7932.
Certyfikat kontroli jakości. Okres ważności min 1rok od daty dostawy</t>
  </si>
  <si>
    <t>Skład zgodny z  normą 
PN-EN ISO 10272-1.
Certyfikat kontroli jakości
Okres ważności min 1 rok od daty dostawy</t>
  </si>
  <si>
    <t>Skład  fiolki zgodny z  normą 
PN EN ISO 11731-2,  skład fiolki przeznaczony do przygotowania 500 ml podłoża. 
Certyfikat kontroli jakości
Okres ważności min 1,5 roku od daty dostawy</t>
  </si>
  <si>
    <t xml:space="preserve"> 1op.= 1ml</t>
  </si>
  <si>
    <t>op./fiolka lub 2 wymazówki</t>
  </si>
  <si>
    <t>zawartość substancji: benzen(1,0-20,0 μg/l), etylobenzen(1,0-20,0 μg/l), styren(1,0-20,0 μg/l), toluen(1,0-20,0 μg/l), 1,2,4-trichlorobenzen (1,0-20,0 μg/l), o-ksylen(1,0-20,0 μg/l), m-ksylen(1,0-20,0 μg/l), p-ksylen(1,0-20,0 μg/l), certyfikat  z niepewnością okres ważności minimum 1  rok od daty dostawy</t>
  </si>
  <si>
    <t>zawartośc substancji: bromoform (10,0-50,0 µg/l), chloroform (10,0-50,0 µg/l), dibromochlorometan (10,0-50,0 µg/l), bromodichlorometan (10,0-50,0 µg/l), certyfikat  z niepewnością, okres ważności minimum 1 rok od daty dostawy</t>
  </si>
  <si>
    <t>Glikol etylenowy - roztwór wzorcowy</t>
  </si>
  <si>
    <t>roztwór wzorcowy, czystość minimum 99,0% potwierdzona metodą GC/MS; dostarczyć z certyfikatem jakości wraz z podaną niepewnością.
Okres ważności minimum 5 lat od daty dostawy.</t>
  </si>
  <si>
    <t xml:space="preserve">Specyfikacja produktu: dla mikrobiologii. Paski gotowe do użycia. Skład zgodny z normą 
PN-EN ISO 10272-1: 2017-08
Opakowanie  max 100 testów
Okres ważności min. rok od daty dostawy.
Wymagane dokumenty: 1) certyfikat jakości
</t>
  </si>
  <si>
    <t>Skład zgodny
z  PN EN ISO 11731, skład fiolki przeznaczony do przygotowania na 100 ml podłoża. 
Certyfikat kontroli jakości
Okres ważności min 1,5 roku od daty dostawy</t>
  </si>
  <si>
    <t>gotowy do użycia. Działanie: bakteriobójczy, grzybobójczy, wirusobójczy.
Nie zawierający aldehydów. 
Butelka 1L ze spryskiwaczem. 
Wymagane dokumenty: 
1) karta charakterystyki
Okres ważności: min. rok od daty dostawy.</t>
  </si>
  <si>
    <t>Legionella lateks test</t>
  </si>
  <si>
    <t>Octan etylu</t>
  </si>
  <si>
    <t>1 op. =
3 fiolki</t>
  </si>
  <si>
    <t>1op.=
20 saszetek</t>
  </si>
  <si>
    <t>1op. =
10 wkładów</t>
  </si>
  <si>
    <t>1 op. =
 5 L</t>
  </si>
  <si>
    <t>1 op. =
 1 L</t>
  </si>
  <si>
    <t xml:space="preserve">Odczynnik do wytwarzania atmosfery beztlenowej w słoju 2,5L dla beztlenowców </t>
  </si>
  <si>
    <t xml:space="preserve"> 1 L</t>
  </si>
  <si>
    <t>Roztwór wzorcowy chlorynów w wodzie o stężeniu 1000±5mg/l</t>
  </si>
  <si>
    <t>do HPLC, dostarczyć z certyfikatem jakości, okres ważności: minimum rok od daty dostawy</t>
  </si>
  <si>
    <t>Skład  zgodny z normą PN EN ISO 10272-1
Certyfikat kontroli jakości
Okres ważności min 2 lata od daty dostawy</t>
  </si>
  <si>
    <t>1 op. = 
10 fiolek</t>
  </si>
  <si>
    <t>Skład wg normy
 PN EN ISO 11290-1 skład fiolki przeznaczony do przygotowania 225 mL podłoża. 
Certyfikat kontroli jakości
Okres ważności min 1 rok od daty dostawy</t>
  </si>
  <si>
    <t>Skład wg normy
 PN EN ISO 11290-1 skład fiolki przeznaczony do przygotowania 2,25 L podłoża. 
Certyfikat kontroli jakości
Okres ważności min 1 rok od daty dostawy</t>
  </si>
  <si>
    <t>1 op. =
50 pasków</t>
  </si>
  <si>
    <t>szt. 
(wkład + 
worek)</t>
  </si>
  <si>
    <t>Skład zgodny z normą PN-EN ISO 10272-1. 
Certyfikat kontroli jakości
Okres ważności min 2 lata od daty dostawy</t>
  </si>
  <si>
    <t>Sterylna, bez dodatku tellurynu potasu, bez dodatku polimyksyny
Dodatek do agaru MYP i Baird Parkera
Certyfikat kontroli jakości
Okres ważności min 9 miesięcy od daty dostawy</t>
  </si>
  <si>
    <t>Skład zgodny z normą PN EN ISO 14189
Certyfikat kontroli jakości
Okres ważności min 1 rok od daty dostawy</t>
  </si>
  <si>
    <t>Skład zgodny z  normą PN-EN ISO 22964
Certyfikat kontroli jakości
Okres ważności min 2 lata od daty dostawy</t>
  </si>
  <si>
    <t>Surowica Salmonella 
dla antygenu Hz4z23
do aglutynacji szkiełkowej</t>
  </si>
  <si>
    <t>Okres ważności min.1 rok od daty dostawy .Certyfikat jakości
Surowica konserwowana tiomersalem w ilości nie przekraczającej 0,01% 
Jedno opakowanie ma zawierać butelkę z 1ml surowicy z zakraplaczem oraz ma wystarczyć na wykonanie około 20  oznaczeń</t>
  </si>
  <si>
    <t>Surowica Salmonella 
dla antygenu Hz23
do aglutynacji szkiełkowej</t>
  </si>
  <si>
    <t>Surowica Salmonella 
dla antygenu Hz24
do aglutynacji szkiełkowej</t>
  </si>
  <si>
    <t>1 op. =
 50 pasków</t>
  </si>
  <si>
    <t>Krążki ONPG do wykrywania B-galaktazydazy</t>
  </si>
  <si>
    <t>Roztwór wzorcowy azotanów w wodzie o stężeniu 100±0,5 mg/l</t>
  </si>
  <si>
    <t>100-125 mL</t>
  </si>
  <si>
    <t>Wzorzec twardości ogólnej w roztworze wodnym; (3,57±0,02) mmol/l CaCO3</t>
  </si>
  <si>
    <t>1L</t>
  </si>
  <si>
    <t>dla mikrobiologii, okres ważności min. 10 m-cy od daty dostawy. Certyfikat lub świadectwo kontroli jakości</t>
  </si>
  <si>
    <t>do wykrywania aminopeptydazy 
L-alaniny w drobnoustrojach, szybkie testy, gotowe do użycia. Okres ważności min. 10 m-cy od daty dostawy. 
Certyfikat jakości</t>
  </si>
  <si>
    <t xml:space="preserve">mikrobiologiczny materiał odniesienia certyfikowany m.in. w kierunku Escherichia coli, Pseudomonas aeruginosa, Enterococccus faecalis, Clostridium perfringens;  Zestaw 3 fiolek z liofilizatem (10ml). 
Dołączony certyfikat akredytowanego producenta, opisujący liczbę mikroorganizmów (CFU) z dolną i górną granicą odchylenia. Min. data ważności: 4 miesiące. 
</t>
  </si>
  <si>
    <t xml:space="preserve">preparat jakościowy do utworzenia banku szczepów macierzystych, pasaż ≤ 4 +  instrukcja ożywienia szczepu oraz certyfikat kontroli jakości. </t>
  </si>
  <si>
    <t>Płyn do odkażania powierzchni w butelce ze spryskiwaczem</t>
  </si>
  <si>
    <t>1 op.= 
250 mL</t>
  </si>
  <si>
    <t>System do wytwarzania atmosfery mikroaerofilnej</t>
  </si>
  <si>
    <t>1 op - 10 szszetek</t>
  </si>
  <si>
    <t>Szczep odniesienia Enterobacter cloacae ATCC 13047 (preparat jakościowy)</t>
  </si>
  <si>
    <t>fiolka</t>
  </si>
  <si>
    <t>Szczep odniesienia Staphylococcus aureus NCTC 6571 (preparat jakościowy)</t>
  </si>
  <si>
    <t>Szczep odniesienia Campylobacter jejuni  ATCC 33291 (preparat jakościowy)</t>
  </si>
  <si>
    <t>Szczep odniesienia Campylobacter lari  ATCC 35221 (preparat jakościowy)</t>
  </si>
  <si>
    <t>Szczep odniesienia Pseudomonas aerogenes ATCC 27853 (preparat jakościowy)</t>
  </si>
  <si>
    <t>Szczep odniesienia Salmonella Enteritidis ATCC 13076 (preparat jakościowy)</t>
  </si>
  <si>
    <t>Szczep odniesienia Proteus mirabilis ATCC 29906 (preparat jakościowy)</t>
  </si>
  <si>
    <t>Szczep odniesienia Citrobacter freundii ATCC 43864 (preparat jakościowy)</t>
  </si>
  <si>
    <t>Szczep odniesienia Bacillus cereus ATCC 11778 (preparat jakościowy)</t>
  </si>
  <si>
    <t>Szczep odniesienia Bacillus subtilis ATCC 6633 (preparat jakościowy)</t>
  </si>
  <si>
    <t>Szczep odniesienia Staphylococcus saprophiticus ATCC 15305 (preparat jakościowy)</t>
  </si>
  <si>
    <t>Szczep odniesienia Listeria monocytogenes ATCC 13932 (preparat jakościowy)</t>
  </si>
  <si>
    <t>Szczep odniesienia Saccharomyces cerevisiae
 ATCC 9763 (preparat jakościowy)</t>
  </si>
  <si>
    <t>Szczep odniesienia Aspergillus brasiliensis ATCC 16404 (preparat jakościowy)</t>
  </si>
  <si>
    <t>Szczep odniesienia Staphylococcus epidermidis ATCC 12228 (preparat jakościowy)</t>
  </si>
  <si>
    <t>Szczep odniesienia Campylobacter coli ATCC 43478 (preparat jakościowy)</t>
  </si>
  <si>
    <t>Szczep odniesienia Enterococcus faecalis ATCC 19433 (preparat jakościowy)</t>
  </si>
  <si>
    <t>Do wykrywania indolu dla mikrobiologii. Skład zgodny z normą PN-EN ISO 6579-1:2017-04. W butelkach o maksymalnej objetości 100 ml. Okres ważności: min 12 miesięcy od daty dostawy. Wymagane dokumenty: 1)certyfikat jakości 2) karta charakterystyki</t>
  </si>
  <si>
    <t>n - heksan</t>
  </si>
  <si>
    <t>n - heptan</t>
  </si>
  <si>
    <t>Chlorek metylenu</t>
  </si>
  <si>
    <t xml:space="preserve">do HPLC, dostarczyć z certyfikatem jakości, okres ważności: minimum rok od daty dostawy
</t>
  </si>
  <si>
    <t xml:space="preserve">do HPLC, dostarczyć z certyfikatem lub świadectwem jakości, okres ważności: minimum rok od daty dostawy
</t>
  </si>
  <si>
    <t xml:space="preserve">Woda </t>
  </si>
  <si>
    <t>dla przedmiotów zamówiena  oznaczonych  " * ", wymagane są certyfikaty spełniające wytyczne normy PN-EN ISO 11133 lub/i najnowszych wydań norm przytoczonych w wymaganiach jakościowych</t>
  </si>
  <si>
    <t>RPF- agar podstawa*</t>
  </si>
  <si>
    <t>MSRV- podstawa</t>
  </si>
  <si>
    <t>Agar ALOA - podstawa</t>
  </si>
  <si>
    <t>Skład zgodny z normą PN EN ISO 11290-1 i 11290-2.
Certyfikat kontroli jakości
Okres ważności min 2 lata od daty dostawy</t>
  </si>
  <si>
    <t>Agar TSC - podstawa</t>
  </si>
  <si>
    <t>Skład zgodny z  normą PN-EN ISO 7937;2005
Certyfikat kontroli jakości
Okres ważności min 2 lata od daty dostawy</t>
  </si>
  <si>
    <t>Agar Karmali</t>
  </si>
  <si>
    <t>Skład w g/l: Columbia agar-39g; Węgiel bakteriologiczny-4g; Hemina-0,032g. Certyfikat kontroli jakości Okres wazności min 2 lata od daty dostawy.</t>
  </si>
  <si>
    <t>Agar Oxford - podstawa</t>
  </si>
  <si>
    <t>Skład zgodny z normą PN-EN ISO 11290-1:1999
Certyfikat kontroli jakości
Okres ważności min 2 lata od daty dostawy</t>
  </si>
  <si>
    <t>Suplement do agaru Oxford</t>
  </si>
  <si>
    <t>Skład zgodny z normą PN-EN ISO 11290-1:1999
Certyfikat kontroli jakości
Okres ważności min 1,5 roku od daty dostawy</t>
  </si>
  <si>
    <t>Suplement do agaru CN</t>
  </si>
  <si>
    <t>Skład fiolki wg normy: PN EN ISO 16266
Certyfikat kontroli jakości
Okres ważności min 1 rok od daty dostawy</t>
  </si>
  <si>
    <t>Suplement do agaru Karmali</t>
  </si>
  <si>
    <t>Skład fiolki (mg):
Pirogronian sodu: 50,0
Cefoperazon: 16,0
Cykloheksymid: 50,0
Wankomycyna: 10,0
Certyfikat kontroli jakości
Okres ważności min 1,5 roku od daty dostawy</t>
  </si>
  <si>
    <t>Specyfikacja produktu: w postaci pasków zmieniających barwę w atmosferze beztlenowej (m.in. do kontroli odczynników  Anaerocult i anaerocult mini f. MERCK). Okres ważności min.  12 m-cy od daty dostawy. 
Certyfikat jakości</t>
  </si>
  <si>
    <t>Układ składa się z wkładu do wytwarzania atmosfery beztlenowej  (wymaganej przy ozn. Clostridium) oraz worka do inkubacji od 1 do 4 szalek Petriego. W opakowaniu  max. 25 szt.  Certyfikat lub świadectwo kontroli jakości.  Okres ważności min. 12 m-cy od daty dostawy</t>
  </si>
  <si>
    <t>Saszetki do hodowli Campylobacter do woreczków  na 2 płytki
Certyfikat jakości                  
Termin ważności min 1 rok od daty dostawy.</t>
  </si>
  <si>
    <t>1 op = 100 mL
(dozwolone po 2x50 mL lub 4x25 mL</t>
  </si>
  <si>
    <t>1op. = 
30-50 krążków</t>
  </si>
  <si>
    <t>2 mL</t>
  </si>
  <si>
    <t>System do przechowywania szczepów w stanie zamrożenia</t>
  </si>
  <si>
    <t>1 zestaw 80 fiolki</t>
  </si>
  <si>
    <t>roztwór wzorcowy o stężeniu nominalnym 1000 mg/l NO2 w wodzie;  dostarczyć z certyfikatem jakości wraz z podaną niepewnością.
Okres ważności minimum 2 lata od daty dostawy.</t>
  </si>
  <si>
    <t>Roztwór wzorcowy azotynów w wodzie o stężeniu
100±0,5 mg/l</t>
  </si>
  <si>
    <t>Wzorzec całkowitej pozostałości chloru
1000 ± 5 mg/l</t>
  </si>
  <si>
    <t>Materiał refrencyjny - woda pitna</t>
  </si>
  <si>
    <t xml:space="preserve">Specyfikacja produktu: różnokolorowe fiolki o pojemności ok. 2 ml zawierające ok. 25 koralików (umieszczonych w płynie konserwującym) o mikroporowatej strukturze, do której przylegają drobnoustroje. 
Średnica koralika: 3mm.
Data ważności: min. 12 miesięcy od daty dostawy. 
Wymagane dokumenty:
Certyfikat jakości. </t>
  </si>
  <si>
    <t>Specyfikacja produktu: w postaci saszetek wytwarzających atmosferę mikroaerofilną dla Campylobacter (tj. zawartość tlenu: 5±2%, dwutlenku węgla: 10±3, opcjonalnie ≤10% wodoru). Do pojemnika 2,5L. Saszetka powinna zapewnić wytworzenie atmosfery mikroaerofilnej dla 10-12 płytek Petriego. Bez dodawania wody. W opakowaniu każda saszetka pakowana osobno.
Okres ważności min. 12 miesięcy od daty dostawy. Wymagane dokumenty:
Certyfikat kontroli jakości</t>
  </si>
  <si>
    <t xml:space="preserve">fiolka </t>
  </si>
  <si>
    <t xml:space="preserve">200ml </t>
  </si>
  <si>
    <t>fiolka lub wymazówki</t>
  </si>
  <si>
    <t>Płyn płuczący gotowy w butelkach
Skład wg normy: PN ISO 18593
Dopuszcza się porcje mniejsze niż 200ml, tak by końcowa ilość płynu wynosiła co najmniej 4000ml (np. 45 butelek po 90 ml lub 32 butelki po 125ml)
Certyfikat kontroli jakości
Okres ważności min 10 miesięcy od daty dostawy</t>
  </si>
  <si>
    <t>Roztwór wzorcowy azotanów w wodzie o stężeniu  1000±5 mg/l</t>
  </si>
  <si>
    <t>Roztwór wzorcowy fluorków w wodzie o stężeniu  100±0,5 mg/l</t>
  </si>
  <si>
    <t>Roztwór wzorcowy chlorków w wodzie o stężeniu 1000±5 mg/l</t>
  </si>
  <si>
    <t>Izooktan</t>
  </si>
  <si>
    <t>Aflatoksyna M1</t>
  </si>
  <si>
    <t>Aflatoksyny</t>
  </si>
  <si>
    <t>5 mL</t>
  </si>
  <si>
    <t>Aspartam</t>
  </si>
  <si>
    <t>czystość minimum 97,0 %; dostarczyć z certyfikatem jakości wraz z podaną niepewnością; okres ważności: minimum rok od daty dostawy, materiał odniesienia wyprodukowany przez producenta spełniającego wymagania minimum  ISO Guide 34</t>
  </si>
  <si>
    <t>250 mg</t>
  </si>
  <si>
    <t>Cytrynina</t>
  </si>
  <si>
    <t>Deoksyniwalenol</t>
  </si>
  <si>
    <t>Fumonizyny</t>
  </si>
  <si>
    <t>Ochratoksyna A</t>
  </si>
  <si>
    <t>Patulina</t>
  </si>
  <si>
    <t>Toksyna HT-2</t>
  </si>
  <si>
    <t>Toksyna T-2</t>
  </si>
  <si>
    <t>Zearalenon</t>
  </si>
  <si>
    <t>Żółcień pomarańczowa FCF</t>
  </si>
  <si>
    <t>czystość minimum 84,0 %; dostarczyć z certyfikatem jakości wraz z podaną niepewnością; okres ważności: minimum rok od daty dostawy, materiał odniesienia wyprodukowany przez producenta spełniającego wymagania minimum  ISO Guide 34</t>
  </si>
  <si>
    <t>50 mg</t>
  </si>
  <si>
    <t>Dopuszcza się inną wielkość opakowania pod warunkiem, że sumaryczna ilość nie ulegnie zmianie.
W przypadku zmiany, należy wprowadzić odpowiednie zmiany w formularzu w zakresie ilości opakowań i jednostek miary/ opakowania jednostkowego.</t>
  </si>
  <si>
    <t>CHZZ-36
ŻM-40
NS/BW-6
PPP-10</t>
  </si>
  <si>
    <t>KB-6
CHZZ-30
PPP-1</t>
  </si>
  <si>
    <t>CHZZ-1
ŻM-1</t>
  </si>
  <si>
    <t>KB-10
PPP-1</t>
  </si>
  <si>
    <t>KB-200
PPP-50</t>
  </si>
  <si>
    <t>Pakiet 1 - Surowice Salmonella</t>
  </si>
  <si>
    <t>Pakiet 2 - Odczynniki diagnostyczne</t>
  </si>
  <si>
    <t>Pakiet-3 - Materiał odniesienia dla mikrobiologii wody</t>
  </si>
  <si>
    <t>Pakiet 4 - Testy: lateksowe,  immunoenzymatyczne i immunofluorescencji</t>
  </si>
  <si>
    <t>Pakiet 5 - Szczepy odniesienia</t>
  </si>
  <si>
    <t>Pakiet 6 - Środki dezynfekcyjne</t>
  </si>
  <si>
    <t>Pakiet-7  Materiały do badań mikrobiologicznych (pożywki, dodatki, suplementy)</t>
  </si>
  <si>
    <t>Pakiet 8 -  Materiały pomocnicze do mikrobiologii</t>
  </si>
  <si>
    <t>Pakiet 9 -  Materiały odniesienia  i roztwory wzorcowe</t>
  </si>
  <si>
    <t>Pakiet 10 - Roztwory wzorcowe do badań wody i metodą ICP</t>
  </si>
  <si>
    <t>Pakiet 11 - Bufory do badań metodą HPLC</t>
  </si>
  <si>
    <t>Pakiet 13 - Materiały referencyjne wody pitnej</t>
  </si>
  <si>
    <t>Pakiet 14 - Wzorce substancji (barwniki, mykotoksyny, substancje słodzące)</t>
  </si>
  <si>
    <t xml:space="preserve">(dopuszcza się składanie  ofert częściowych, na pozycje) </t>
  </si>
  <si>
    <t>mieszanina B1, B2, G1, G2 w acetonitrylu o stęż.: B1 2,0µg/mL; G1 2,0µg/mL; B2 0,5µg/mL; G2 0,5µg/mL; buteleczka bez wewnętrznej szklanej kapilary; dostarczyć z certyfikatem jakości wraz z podaną niepewnością; okres ważności: minimum 7 miesięcy od daty dostawy</t>
  </si>
  <si>
    <t>stężenie 100 µg/mL w acetonitrylu; buteleczka bez wewnętrznej szklanej kapilary; dostarczyć z certyfikatem jakości wraz z podaną niepewnością; okres ważności: minimum 7 miesięcy od daty dostawy</t>
  </si>
  <si>
    <t>stężenie 100 µg/mL w acetonitrylu,
buteleczka bez wewnętrznej szklanej kapilary, dostarczyć z certyfikatem jakości wraz z podaną niepewnością,
okres ważności: minimum 7 miesięcy od daty dostawy</t>
  </si>
  <si>
    <t>mieszanina FB1, FB2 w acetonitrylu z wodą (1:1); stężenie 50 µg/mL każda, buteleczka bez wewnętrznej szklanej kapilary, dostarczyć z certyfikatem jakości wraz z podaną niepewnością, okres ważności: minimum 7 miesięcy od daty dostawy</t>
  </si>
  <si>
    <t>stężenie 10 µg/mL w acetonitrylu,
buteleczka bez wewnętrznej szklanej kapilary, dostarczyć z certyfikatem jakości wraz z podaną niepewnością,
okres ważności: minimum 7miesięcy od daty dostawy</t>
  </si>
  <si>
    <r>
      <t>Test lateksowy do identyfikacji Legionelli.
Zestaw zawiera: test</t>
    </r>
    <r>
      <rPr>
        <i/>
        <sz val="10"/>
        <rFont val="Times New Roman"/>
        <family val="1"/>
        <charset val="238"/>
      </rPr>
      <t xml:space="preserve"> Legionella pneumophila</t>
    </r>
    <r>
      <rPr>
        <sz val="10"/>
        <rFont val="Times New Roman"/>
        <family val="1"/>
        <charset val="238"/>
      </rPr>
      <t xml:space="preserve"> sg 1,  test  </t>
    </r>
    <r>
      <rPr>
        <i/>
        <sz val="10"/>
        <rFont val="Times New Roman"/>
        <family val="1"/>
        <charset val="238"/>
      </rPr>
      <t>Legionella pneumophila</t>
    </r>
    <r>
      <rPr>
        <sz val="10"/>
        <rFont val="Times New Roman"/>
        <family val="1"/>
        <charset val="238"/>
      </rPr>
      <t xml:space="preserve"> sg 2-14 oraz  inne gatunki Legionella, kontrolę pozytywną, kontrolę negatywną, lateks kontrolny, bufor, karty reakcyjne na ok. 50 testów. Okres ważności min. 9 miesięcy od daty dostawy. Certyfikat lub świadectwo jakości</t>
    </r>
  </si>
  <si>
    <r>
      <t xml:space="preserve">Specyfika produktu: pasaż </t>
    </r>
    <r>
      <rPr>
        <sz val="10"/>
        <rFont val="Czcionka tekstu podstawowego"/>
        <charset val="238"/>
      </rPr>
      <t>≤</t>
    </r>
    <r>
      <rPr>
        <sz val="10"/>
        <rFont val="Times New Roman"/>
        <family val="1"/>
        <charset val="238"/>
      </rPr>
      <t>4, fiolka/ampułka z liofilizatem odpowiednia do utworzenia banku szczepów macierzystych i kultur roboczych, temperatura przechowywania liofilizatu 5</t>
    </r>
    <r>
      <rPr>
        <sz val="10"/>
        <rFont val="Czcionka tekstu podstawowego"/>
        <charset val="238"/>
      </rPr>
      <t>±</t>
    </r>
    <r>
      <rPr>
        <sz val="10"/>
        <rFont val="Times New Roman"/>
        <family val="1"/>
        <charset val="238"/>
      </rPr>
      <t>3</t>
    </r>
    <r>
      <rPr>
        <sz val="10"/>
        <rFont val="Czcionka tekstu podstawowego"/>
        <charset val="238"/>
      </rPr>
      <t>°</t>
    </r>
    <r>
      <rPr>
        <sz val="10"/>
        <rFont val="Times New Roman"/>
        <family val="1"/>
        <charset val="238"/>
      </rPr>
      <t xml:space="preserve">C. Certyfikat kontroli jakości, instrukcja ożywienia szczepu. </t>
    </r>
  </si>
  <si>
    <r>
      <t>Szczep odniesienia</t>
    </r>
    <r>
      <rPr>
        <i/>
        <sz val="10"/>
        <rFont val="Times New Roman"/>
        <family val="1"/>
        <charset val="238"/>
      </rPr>
      <t xml:space="preserve"> Legionella anisa </t>
    </r>
    <r>
      <rPr>
        <sz val="10"/>
        <rFont val="Times New Roman"/>
        <family val="1"/>
        <charset val="238"/>
      </rPr>
      <t>WDCM 00106 (ATCC 35292 lub inna kolekcja wpisana do WDCM)</t>
    </r>
  </si>
  <si>
    <r>
      <t>Agar Baird-Parker</t>
    </r>
    <r>
      <rPr>
        <sz val="12"/>
        <rFont val="Times New Roman"/>
        <family val="1"/>
        <charset val="238"/>
      </rPr>
      <t xml:space="preserve">* </t>
    </r>
  </si>
  <si>
    <r>
      <t>Podłoże to ma służyć  do szybkiej izolacji Salmonella, włączając Salmonella typhi, Salmonella patratyphi,  w tym również szczepów Salmonella  laktozo-dodatnich. Wytyczne przy przygotowaniu - NIE AUTOKLAWOWAĆ. 
Zestaw składa się z pudru (naważka na 5000 ml podłoża) oraz suplementów (suma naważek na  5000 ml).
Termin ważności pożywki w pudrze min.</t>
    </r>
    <r>
      <rPr>
        <b/>
        <sz val="10"/>
        <rFont val="Times New Roman"/>
        <family val="1"/>
        <charset val="238"/>
      </rPr>
      <t xml:space="preserve"> 1,5 roku</t>
    </r>
    <r>
      <rPr>
        <sz val="10"/>
        <rFont val="Times New Roman"/>
        <family val="1"/>
        <charset val="238"/>
      </rPr>
      <t xml:space="preserve"> od daty dostawy
Certyfikat jakości przedstawiający wyniki z użyciem szczepów: Salmonella, w tym Salmonella  laktozo-dodatnich.</t>
    </r>
  </si>
  <si>
    <r>
      <t>Agar Mossela (MYP) dla Bacillus cereus - podstawa</t>
    </r>
    <r>
      <rPr>
        <sz val="12"/>
        <rFont val="Times New Roman"/>
        <family val="1"/>
        <charset val="238"/>
      </rPr>
      <t>*</t>
    </r>
  </si>
  <si>
    <r>
      <t>Bulion Boltona - podstawa</t>
    </r>
    <r>
      <rPr>
        <sz val="12"/>
        <rFont val="Times New Roman"/>
        <family val="1"/>
        <charset val="238"/>
      </rPr>
      <t>*</t>
    </r>
  </si>
  <si>
    <r>
      <t>CCDA- podstawa</t>
    </r>
    <r>
      <rPr>
        <sz val="12"/>
        <rFont val="Times New Roman"/>
        <family val="1"/>
        <charset val="238"/>
      </rPr>
      <t>*</t>
    </r>
  </si>
  <si>
    <r>
      <t>Dodatek  wybiórczy BCYE z cysteiną do agaru CYE dla Legionella</t>
    </r>
    <r>
      <rPr>
        <sz val="12"/>
        <rFont val="Times New Roman"/>
        <family val="1"/>
        <charset val="238"/>
      </rPr>
      <t>*</t>
    </r>
  </si>
  <si>
    <r>
      <t>Dodatek wybiórczy MSRV</t>
    </r>
    <r>
      <rPr>
        <sz val="12"/>
        <rFont val="Times New Roman"/>
        <family val="1"/>
        <charset val="238"/>
      </rPr>
      <t>*</t>
    </r>
  </si>
  <si>
    <r>
      <t>Podłoże CSB</t>
    </r>
    <r>
      <rPr>
        <sz val="12"/>
        <rFont val="Times New Roman"/>
        <family val="1"/>
        <charset val="238"/>
      </rPr>
      <t>*</t>
    </r>
  </si>
  <si>
    <r>
      <t>Suplement do agaru ALOA</t>
    </r>
    <r>
      <rPr>
        <sz val="12"/>
        <rFont val="Times New Roman"/>
        <family val="1"/>
        <charset val="238"/>
      </rPr>
      <t>*</t>
    </r>
  </si>
  <si>
    <r>
      <t>Suplement do agaru mCCDA</t>
    </r>
    <r>
      <rPr>
        <sz val="12"/>
        <rFont val="Times New Roman"/>
        <family val="1"/>
        <charset val="238"/>
      </rPr>
      <t>*</t>
    </r>
  </si>
  <si>
    <r>
      <t>Suplement do agaru MYP dla Bacillus cereus
(siarczan polimyksyny B)</t>
    </r>
    <r>
      <rPr>
        <sz val="12"/>
        <rFont val="Times New Roman"/>
        <family val="1"/>
        <charset val="238"/>
      </rPr>
      <t>*</t>
    </r>
  </si>
  <si>
    <r>
      <t>Suplement do agaru TSC 
D-cykloseryna</t>
    </r>
    <r>
      <rPr>
        <sz val="12"/>
        <rFont val="Times New Roman"/>
        <family val="1"/>
        <charset val="238"/>
      </rPr>
      <t>*</t>
    </r>
  </si>
  <si>
    <r>
      <t>Suplement do bulionu Boltona</t>
    </r>
    <r>
      <rPr>
        <sz val="12"/>
        <rFont val="Times New Roman"/>
        <family val="1"/>
        <charset val="238"/>
      </rPr>
      <t xml:space="preserve">* </t>
    </r>
  </si>
  <si>
    <r>
      <t>Suplement do bulionu Frazera</t>
    </r>
    <r>
      <rPr>
        <sz val="12"/>
        <rFont val="Times New Roman"/>
        <family val="1"/>
        <charset val="238"/>
      </rPr>
      <t>*</t>
    </r>
  </si>
  <si>
    <r>
      <t>Suplement do bulionu półFrazera</t>
    </r>
    <r>
      <rPr>
        <sz val="12"/>
        <rFont val="Times New Roman"/>
        <family val="1"/>
        <charset val="238"/>
      </rPr>
      <t>*</t>
    </r>
  </si>
  <si>
    <r>
      <t>Suplement do bulionu Prestona</t>
    </r>
    <r>
      <rPr>
        <sz val="12"/>
        <rFont val="Times New Roman"/>
        <family val="1"/>
        <charset val="238"/>
      </rPr>
      <t>*</t>
    </r>
  </si>
  <si>
    <r>
      <t>Azotyn sodowy - roztwór wzorcowy 1000 mg/l NO</t>
    </r>
    <r>
      <rPr>
        <vertAlign val="subscript"/>
        <sz val="10"/>
        <rFont val="Times New Roman"/>
        <family val="1"/>
        <charset val="238"/>
      </rPr>
      <t>2</t>
    </r>
  </si>
  <si>
    <t>W Pakiecie 10, produkty z pozycji: 5 i 12 należy dostarczyć kartami charakterystyk</t>
  </si>
  <si>
    <t>W Pakiecie 5 , produkty z  pozycji: 1÷9,11÷17 i 19 należy dostarczyć z  kartami charakterystyk</t>
  </si>
  <si>
    <t>W poz. 7 można zaproponować 20x200ml lub 32 x 125ml tak aby sumarycznie było 4000ml</t>
  </si>
  <si>
    <t>W pakiecie 8, produkt z pozycji 3 należy dostarczyć z kartą charakterystyki</t>
  </si>
  <si>
    <t>2-propanol</t>
  </si>
  <si>
    <t>Pakiet 12 - Rozpuszczalniki do chromatografii</t>
  </si>
  <si>
    <t>W pakiecie 12, produkty z pozycji 2÷11 należy dostrczyć z kartami charakterystyk</t>
  </si>
  <si>
    <t>KB-18
ŻM-4</t>
  </si>
  <si>
    <r>
      <t xml:space="preserve"> Zestaw musi zawierać: 12 pasków po 8 mikrostudzienek, pokrytych króliczym przeciwciałem anty-GSA 65; rozcieńczalnik prób badanych, objętość min. 120 ml; koniugat, zawierający przeciwciała monoklonalne mysie anty-GSA znakowane peroksydazą chrzanową, butelka z zakraplaczem; substrat dla enzymu, butelka z zakraplaczem; kontrola dodatnia, butelka z zakraplaczem; kontrola ujemna, butelka z zakraplaczem; koncentrat buforu płuczącego; roztwór zatrzymujący reakcję. W trakcie wykonywania oznaczenia 3 inkubacje, pierwsza maksymalnie 60 minut, druga maksymalnie 30 minut, trzecia maksymalnie 10 minut. Dostarczyć z certyfikatem jakości. Posiada certyfikat CE-IVD. Dostępna instrukcja w języku polskim. Termin ważności – </t>
    </r>
    <r>
      <rPr>
        <sz val="10"/>
        <color rgb="FFFF0000"/>
        <rFont val="Times New Roman"/>
        <family val="1"/>
        <charset val="238"/>
      </rPr>
      <t xml:space="preserve">min. 9 miesięcy </t>
    </r>
    <r>
      <rPr>
        <sz val="10"/>
        <rFont val="Times New Roman"/>
        <family val="1"/>
        <charset val="238"/>
      </rPr>
      <t>od daty dostarczenia.</t>
    </r>
  </si>
  <si>
    <r>
      <t xml:space="preserve">Jedno opakowanie (fiolka) ma zawierać od min. 30 do max. 50 krążków. Certyfikat  jakości.                         Okres ważności min. </t>
    </r>
    <r>
      <rPr>
        <sz val="10"/>
        <color rgb="FFFF0000"/>
        <rFont val="Times New Roman"/>
        <family val="1"/>
        <charset val="238"/>
      </rPr>
      <t>9 miesięcy</t>
    </r>
    <r>
      <rPr>
        <sz val="10"/>
        <rFont val="Times New Roman"/>
        <family val="1"/>
        <charset val="238"/>
      </rPr>
      <t xml:space="preserve">  od daty dostawy.                         </t>
    </r>
  </si>
  <si>
    <r>
      <t>Okres ważności min.1 rok od daty dostawy .Certyfikat jakości
Surowica konserwowana tiomersalem w ilości nie przekraczającej 0,01%</t>
    </r>
    <r>
      <rPr>
        <sz val="10"/>
        <color rgb="FFFF0000"/>
        <rFont val="Times New Roman"/>
        <family val="1"/>
        <charset val="238"/>
      </rPr>
      <t xml:space="preserve"> lub azydkiem sodowym (NaN</t>
    </r>
    <r>
      <rPr>
        <vertAlign val="subscript"/>
        <sz val="10"/>
        <color rgb="FFFF0000"/>
        <rFont val="Times New Roman"/>
        <family val="1"/>
        <charset val="238"/>
      </rPr>
      <t>3</t>
    </r>
    <r>
      <rPr>
        <sz val="10"/>
        <color rgb="FFFF0000"/>
        <rFont val="Times New Roman"/>
        <family val="1"/>
        <charset val="238"/>
      </rPr>
      <t>) 0.9 mg/ml</t>
    </r>
    <r>
      <rPr>
        <sz val="10"/>
        <rFont val="Times New Roman"/>
        <family val="1"/>
        <charset val="238"/>
      </rPr>
      <t xml:space="preserve">
Jedno opakowanie ma zawierać butelkę z 1ml surowicy z zakraplaczem oraz ma wystarczyć na wykonanie około 20  oznaczeń</t>
    </r>
  </si>
  <si>
    <r>
      <t xml:space="preserve">1 op =
100 testów </t>
    </r>
    <r>
      <rPr>
        <sz val="10"/>
        <color rgb="FFFF0000"/>
        <rFont val="Times New Roman"/>
        <family val="1"/>
        <charset val="238"/>
      </rPr>
      <t>lub</t>
    </r>
    <r>
      <rPr>
        <sz val="10"/>
        <rFont val="Times New Roman"/>
        <family val="1"/>
        <charset val="238"/>
      </rPr>
      <t xml:space="preserve"> </t>
    </r>
    <r>
      <rPr>
        <sz val="10"/>
        <color rgb="FFFF0000"/>
        <rFont val="Times New Roman"/>
        <family val="1"/>
        <charset val="238"/>
      </rPr>
      <t>50 testów z przeliczeniem ilości</t>
    </r>
  </si>
  <si>
    <r>
      <t>1 op. =
50 szt.</t>
    </r>
    <r>
      <rPr>
        <sz val="10"/>
        <color rgb="FFFF0000"/>
        <rFont val="Times New Roman"/>
        <family val="1"/>
        <charset val="238"/>
      </rPr>
      <t xml:space="preserve"> lub 100 szt. Z przliczeniem ilości</t>
    </r>
  </si>
  <si>
    <r>
      <t xml:space="preserve">1 op. = 
5+5 fiolek </t>
    </r>
    <r>
      <rPr>
        <sz val="10"/>
        <color rgb="FFFF0000"/>
        <rFont val="Times New Roman"/>
        <family val="1"/>
        <charset val="238"/>
      </rPr>
      <t>lub 10+10 fiolek z przeliczeniem ilosci</t>
    </r>
  </si>
  <si>
    <r>
      <t xml:space="preserve">Skład w g/l:
tryptoza 4,59
pepton kazeinowy 4,59
chlorek sodu 7,34
fosforan jednopotasowy1,47
chlorek magnezu 10,93
zieleń malachitowa 0,037
agar 2,70 </t>
    </r>
    <r>
      <rPr>
        <sz val="10"/>
        <color rgb="FFFF0000"/>
        <rFont val="Times New Roman"/>
        <family val="1"/>
        <charset val="238"/>
      </rPr>
      <t>lub Enzymatyczny wyciąg tkanki roślinnej i zwierzęcej 4,6
Kwaśny hydrolizat kazeiny 4,6                                                                     
Chlorek sodu (NaCl) 7,3                                                                                
Diwodorofosforan potasu (KH2PO4) lub 1,5                                                     
Chlorek magnezu (odwodniony) (MgCl2)   10,9                                         
Zieleń malachitowa   0,04                                                                                  
Agar        2,7</t>
    </r>
    <r>
      <rPr>
        <sz val="10"/>
        <rFont val="Times New Roman"/>
        <family val="1"/>
        <charset val="238"/>
      </rPr>
      <t xml:space="preserve">
Certyfikat kontroli jakości  Okres ważności min 2 lata od daty dostawy</t>
    </r>
  </si>
  <si>
    <t xml:space="preserve">stężenie 0,5 µg/mL w acetonitrylu; buteleczka bez wewnętrznej szklanej kapilary; dostarczyć z certyfikatem jakości wraz z podaną niepewnością;  okres ważności: minimum 7 miesięcy od daty dostawy; </t>
  </si>
</sst>
</file>

<file path=xl/styles.xml><?xml version="1.0" encoding="utf-8"?>
<styleSheet xmlns="http://schemas.openxmlformats.org/spreadsheetml/2006/main">
  <numFmts count="1">
    <numFmt numFmtId="164" formatCode="0.000"/>
  </numFmts>
  <fonts count="43">
    <font>
      <sz val="11"/>
      <color theme="1"/>
      <name val="Calibri"/>
      <family val="2"/>
      <charset val="238"/>
      <scheme val="minor"/>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b/>
      <sz val="12"/>
      <name val="Times New Roman"/>
      <family val="1"/>
      <charset val="238"/>
    </font>
    <font>
      <b/>
      <sz val="11"/>
      <name val="Times New Roman"/>
      <family val="1"/>
      <charset val="238"/>
    </font>
    <font>
      <b/>
      <i/>
      <sz val="12"/>
      <name val="Times New Roman"/>
      <family val="1"/>
      <charset val="238"/>
    </font>
    <font>
      <b/>
      <sz val="9"/>
      <name val="Times New Roman"/>
      <family val="1"/>
      <charset val="238"/>
    </font>
    <font>
      <sz val="12"/>
      <name val="Times New Roman"/>
      <family val="1"/>
      <charset val="238"/>
    </font>
    <font>
      <sz val="11"/>
      <name val="Czcionka tekstu podstawowego"/>
      <family val="2"/>
      <charset val="238"/>
    </font>
    <font>
      <sz val="10"/>
      <name val="Times New Roman"/>
      <family val="1"/>
      <charset val="238"/>
    </font>
    <font>
      <sz val="10"/>
      <color indexed="8"/>
      <name val="Czcionka tekstu podstawowego"/>
      <family val="2"/>
      <charset val="238"/>
    </font>
    <font>
      <sz val="8"/>
      <name val="Calibri"/>
      <family val="2"/>
      <charset val="238"/>
    </font>
    <font>
      <sz val="11"/>
      <color theme="1"/>
      <name val="Czcionka tekstu podstawowego"/>
      <family val="2"/>
      <charset val="238"/>
    </font>
    <font>
      <b/>
      <sz val="12"/>
      <color theme="1"/>
      <name val="Times New Roman"/>
      <family val="1"/>
      <charset val="238"/>
    </font>
    <font>
      <b/>
      <sz val="11"/>
      <color theme="1"/>
      <name val="Times New Roman"/>
      <family val="1"/>
      <charset val="238"/>
    </font>
    <font>
      <b/>
      <sz val="9"/>
      <color theme="1"/>
      <name val="Times New Roman"/>
      <family val="1"/>
      <charset val="238"/>
    </font>
    <font>
      <sz val="10"/>
      <color theme="1"/>
      <name val="Times New Roman"/>
      <family val="1"/>
      <charset val="238"/>
    </font>
    <font>
      <sz val="12"/>
      <color theme="1"/>
      <name val="Times New Roman"/>
      <family val="1"/>
      <charset val="238"/>
    </font>
    <font>
      <sz val="10"/>
      <color theme="1"/>
      <name val="Czcionka tekstu podstawowego"/>
      <family val="2"/>
      <charset val="238"/>
    </font>
    <font>
      <sz val="11"/>
      <color theme="1"/>
      <name val="Calibri"/>
      <family val="2"/>
      <charset val="238"/>
      <scheme val="minor"/>
    </font>
    <font>
      <b/>
      <i/>
      <sz val="12"/>
      <color rgb="FF000000"/>
      <name val="Times New Roman"/>
      <family val="1"/>
      <charset val="238"/>
    </font>
    <font>
      <sz val="11"/>
      <color theme="1"/>
      <name val="Times New Roman"/>
      <family val="1"/>
      <charset val="238"/>
    </font>
    <font>
      <b/>
      <i/>
      <sz val="12"/>
      <color theme="1"/>
      <name val="Times New Roman"/>
      <family val="1"/>
      <charset val="238"/>
    </font>
    <font>
      <sz val="14"/>
      <color theme="1"/>
      <name val="Czcionka tekstu podstawowego"/>
      <family val="2"/>
      <charset val="238"/>
    </font>
    <font>
      <sz val="10"/>
      <color rgb="FFFF0000"/>
      <name val="Czcionka tekstu podstawowego"/>
      <family val="2"/>
      <charset val="238"/>
    </font>
    <font>
      <b/>
      <sz val="11"/>
      <color rgb="FFFF0000"/>
      <name val="Times New Roman"/>
      <family val="1"/>
      <charset val="238"/>
    </font>
    <font>
      <sz val="11"/>
      <color rgb="FF0070C0"/>
      <name val="Czcionka tekstu podstawowego"/>
      <family val="2"/>
      <charset val="238"/>
    </font>
    <font>
      <sz val="14"/>
      <color rgb="FF0070C0"/>
      <name val="Czcionka tekstu podstawowego"/>
      <family val="2"/>
      <charset val="238"/>
    </font>
    <font>
      <sz val="10"/>
      <color rgb="FF0070C0"/>
      <name val="Czcionka tekstu podstawowego"/>
      <family val="2"/>
      <charset val="238"/>
    </font>
    <font>
      <b/>
      <sz val="11"/>
      <color indexed="8"/>
      <name val="Times New Roman"/>
      <family val="1"/>
      <charset val="238"/>
    </font>
    <font>
      <b/>
      <i/>
      <sz val="12"/>
      <color indexed="8"/>
      <name val="Times New Roman"/>
      <family val="1"/>
      <charset val="238"/>
    </font>
    <font>
      <b/>
      <sz val="9"/>
      <color indexed="8"/>
      <name val="Times New Roman"/>
      <family val="1"/>
      <charset val="238"/>
    </font>
    <font>
      <sz val="11"/>
      <name val="Times New Roman"/>
      <family val="1"/>
      <charset val="238"/>
    </font>
    <font>
      <b/>
      <sz val="11"/>
      <color indexed="8"/>
      <name val="Calibri"/>
      <family val="2"/>
      <charset val="238"/>
    </font>
    <font>
      <b/>
      <i/>
      <sz val="11"/>
      <name val="Times New Roman"/>
      <family val="1"/>
      <charset val="238"/>
    </font>
    <font>
      <i/>
      <sz val="10"/>
      <name val="Times New Roman"/>
      <family val="1"/>
      <charset val="238"/>
    </font>
    <font>
      <sz val="10"/>
      <name val="Czcionka tekstu podstawowego"/>
      <charset val="238"/>
    </font>
    <font>
      <b/>
      <sz val="10"/>
      <name val="Times New Roman"/>
      <family val="1"/>
      <charset val="238"/>
    </font>
    <font>
      <vertAlign val="subscript"/>
      <sz val="10"/>
      <name val="Times New Roman"/>
      <family val="1"/>
      <charset val="238"/>
    </font>
    <font>
      <i/>
      <sz val="11"/>
      <name val="Czcionka tekstu podstawowego"/>
      <charset val="238"/>
    </font>
    <font>
      <sz val="10"/>
      <color rgb="FFFF0000"/>
      <name val="Times New Roman"/>
      <family val="1"/>
      <charset val="238"/>
    </font>
    <font>
      <vertAlign val="subscript"/>
      <sz val="10"/>
      <color rgb="FFFF0000"/>
      <name val="Times New Roman"/>
      <family val="1"/>
      <charset val="23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FFFFCC"/>
      </patternFill>
    </fill>
    <fill>
      <patternFill patternType="solid">
        <fgColor indexed="43"/>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3" fillId="0" borderId="0"/>
    <xf numFmtId="0" fontId="13" fillId="0" borderId="0"/>
    <xf numFmtId="0" fontId="20" fillId="0" borderId="0"/>
    <xf numFmtId="0" fontId="1" fillId="0" borderId="0"/>
    <xf numFmtId="0" fontId="1" fillId="0" borderId="0"/>
  </cellStyleXfs>
  <cellXfs count="351">
    <xf numFmtId="0" fontId="0" fillId="0" borderId="0" xfId="0"/>
    <xf numFmtId="0" fontId="5" fillId="0" borderId="0" xfId="1" applyFont="1" applyAlignment="1">
      <alignment horizontal="left" vertical="center"/>
    </xf>
    <xf numFmtId="0" fontId="6" fillId="0" borderId="0" xfId="1" applyFont="1" applyAlignment="1">
      <alignment vertical="center"/>
    </xf>
    <xf numFmtId="0" fontId="5" fillId="0" borderId="0" xfId="1" applyFont="1" applyAlignment="1">
      <alignment horizontal="center" vertical="center"/>
    </xf>
    <xf numFmtId="0" fontId="5" fillId="2" borderId="0" xfId="1" applyFont="1" applyFill="1" applyAlignment="1">
      <alignment horizontal="center" vertical="center"/>
    </xf>
    <xf numFmtId="0" fontId="13" fillId="0" borderId="0" xfId="1"/>
    <xf numFmtId="0" fontId="9" fillId="0" borderId="0" xfId="1" applyFont="1" applyAlignment="1">
      <alignment horizontal="center" vertical="center"/>
    </xf>
    <xf numFmtId="0" fontId="9" fillId="0" borderId="0" xfId="1" applyFont="1" applyAlignment="1">
      <alignment horizontal="left"/>
    </xf>
    <xf numFmtId="0" fontId="9" fillId="0" borderId="0" xfId="1" applyFont="1"/>
    <xf numFmtId="0" fontId="9" fillId="3" borderId="0" xfId="1" applyFont="1" applyFill="1" applyAlignment="1">
      <alignment horizontal="center" vertical="center"/>
    </xf>
    <xf numFmtId="0" fontId="13" fillId="0" borderId="0" xfId="2"/>
    <xf numFmtId="0" fontId="9" fillId="0" borderId="0" xfId="2" applyFont="1"/>
    <xf numFmtId="0" fontId="9" fillId="0" borderId="0" xfId="2" applyFont="1" applyAlignment="1">
      <alignment horizontal="center" vertical="center"/>
    </xf>
    <xf numFmtId="0" fontId="10" fillId="0" borderId="1" xfId="2" applyFont="1" applyBorder="1" applyAlignment="1">
      <alignment horizontal="center" vertical="center"/>
    </xf>
    <xf numFmtId="0" fontId="11" fillId="0" borderId="0" xfId="2" applyFont="1"/>
    <xf numFmtId="0" fontId="4" fillId="0" borderId="0" xfId="1" applyFont="1" applyAlignment="1">
      <alignment horizontal="left" vertical="center"/>
    </xf>
    <xf numFmtId="0" fontId="10" fillId="0" borderId="1" xfId="1" applyFont="1" applyBorder="1" applyAlignment="1">
      <alignment horizontal="center" vertical="center"/>
    </xf>
    <xf numFmtId="0" fontId="9" fillId="4" borderId="0" xfId="1" applyFont="1" applyFill="1" applyAlignment="1">
      <alignment horizontal="center" vertical="center"/>
    </xf>
    <xf numFmtId="0" fontId="7" fillId="5" borderId="1" xfId="2" applyFont="1" applyFill="1" applyBorder="1" applyAlignment="1">
      <alignment horizontal="center" vertical="center" wrapText="1"/>
    </xf>
    <xf numFmtId="0" fontId="4" fillId="0" borderId="7" xfId="2" applyFont="1" applyBorder="1" applyAlignment="1">
      <alignment vertical="center"/>
    </xf>
    <xf numFmtId="0" fontId="7" fillId="5" borderId="1" xfId="1" applyFont="1" applyFill="1" applyBorder="1" applyAlignment="1">
      <alignment horizontal="center" vertical="center" wrapText="1"/>
    </xf>
    <xf numFmtId="0" fontId="9" fillId="0" borderId="0" xfId="1" applyFont="1" applyAlignment="1">
      <alignment horizontal="left" vertical="center"/>
    </xf>
    <xf numFmtId="0" fontId="15" fillId="2" borderId="0" xfId="2" applyFont="1" applyFill="1" applyBorder="1" applyAlignment="1">
      <alignment vertical="center"/>
    </xf>
    <xf numFmtId="0" fontId="15" fillId="0" borderId="0" xfId="2" applyFont="1" applyBorder="1" applyAlignment="1">
      <alignment vertical="center"/>
    </xf>
    <xf numFmtId="0" fontId="18" fillId="5" borderId="2" xfId="2" applyFont="1" applyFill="1" applyBorder="1"/>
    <xf numFmtId="0" fontId="19" fillId="0" borderId="0" xfId="2" applyFont="1"/>
    <xf numFmtId="0" fontId="19" fillId="0" borderId="0" xfId="2" applyFont="1" applyAlignment="1">
      <alignment horizontal="center"/>
    </xf>
    <xf numFmtId="0" fontId="19" fillId="3" borderId="0" xfId="2" applyFont="1" applyFill="1"/>
    <xf numFmtId="0" fontId="3" fillId="0" borderId="0" xfId="2" applyFont="1"/>
    <xf numFmtId="0" fontId="8" fillId="5" borderId="1" xfId="1" applyFont="1" applyFill="1" applyBorder="1" applyAlignment="1">
      <alignment horizontal="center" vertical="center"/>
    </xf>
    <xf numFmtId="49" fontId="8" fillId="5" borderId="1" xfId="1" applyNumberFormat="1" applyFont="1" applyFill="1" applyBorder="1" applyAlignment="1">
      <alignment vertical="center" wrapText="1"/>
    </xf>
    <xf numFmtId="49" fontId="4" fillId="5" borderId="1" xfId="1" applyNumberFormat="1" applyFont="1" applyFill="1" applyBorder="1" applyAlignment="1">
      <alignment vertical="center" wrapText="1"/>
    </xf>
    <xf numFmtId="49" fontId="8" fillId="5" borderId="1" xfId="1" applyNumberFormat="1" applyFont="1" applyFill="1" applyBorder="1" applyAlignment="1">
      <alignment horizontal="center" vertical="center" wrapText="1"/>
    </xf>
    <xf numFmtId="0" fontId="8" fillId="5" borderId="1" xfId="1" applyFont="1" applyFill="1" applyBorder="1"/>
    <xf numFmtId="2" fontId="8" fillId="5" borderId="1" xfId="1" applyNumberFormat="1" applyFont="1" applyFill="1" applyBorder="1" applyAlignment="1">
      <alignment horizontal="center"/>
    </xf>
    <xf numFmtId="2" fontId="4" fillId="5" borderId="1" xfId="1" applyNumberFormat="1" applyFont="1" applyFill="1" applyBorder="1" applyAlignment="1">
      <alignment horizontal="right"/>
    </xf>
    <xf numFmtId="0" fontId="8" fillId="5" borderId="1" xfId="2" applyFont="1" applyFill="1" applyBorder="1" applyAlignment="1">
      <alignment horizontal="center" vertical="center"/>
    </xf>
    <xf numFmtId="0" fontId="21" fillId="0" borderId="0" xfId="0" applyFont="1" applyBorder="1" applyAlignment="1">
      <alignment horizontal="left" vertical="center"/>
    </xf>
    <xf numFmtId="0" fontId="2" fillId="0" borderId="0" xfId="1" applyFont="1"/>
    <xf numFmtId="0" fontId="14" fillId="0" borderId="0" xfId="2" applyFont="1" applyAlignment="1">
      <alignment horizontal="left" vertical="center"/>
    </xf>
    <xf numFmtId="0" fontId="15" fillId="0" borderId="0" xfId="2" applyFont="1" applyAlignment="1">
      <alignment vertical="center"/>
    </xf>
    <xf numFmtId="0" fontId="15" fillId="0" borderId="0" xfId="2" applyFont="1" applyAlignment="1">
      <alignment horizontal="center" vertical="center"/>
    </xf>
    <xf numFmtId="0" fontId="15" fillId="2" borderId="0" xfId="2" applyFont="1" applyFill="1" applyAlignment="1">
      <alignment horizontal="right" vertical="center"/>
    </xf>
    <xf numFmtId="0" fontId="15" fillId="2" borderId="0" xfId="2" applyFont="1" applyFill="1" applyAlignment="1">
      <alignment horizontal="center" vertical="center"/>
    </xf>
    <xf numFmtId="0" fontId="15" fillId="2" borderId="0" xfId="2" applyFont="1" applyFill="1" applyAlignment="1">
      <alignment vertical="center"/>
    </xf>
    <xf numFmtId="0" fontId="2" fillId="0" borderId="0" xfId="2" applyFont="1"/>
    <xf numFmtId="0" fontId="2" fillId="0" borderId="0" xfId="2" applyFont="1" applyAlignment="1">
      <alignment vertical="center"/>
    </xf>
    <xf numFmtId="49" fontId="18" fillId="5" borderId="1" xfId="2" applyNumberFormat="1" applyFont="1" applyFill="1" applyBorder="1" applyAlignment="1">
      <alignment vertical="center" wrapText="1"/>
    </xf>
    <xf numFmtId="49" fontId="14" fillId="5" borderId="1" xfId="2" applyNumberFormat="1" applyFont="1" applyFill="1" applyBorder="1" applyAlignment="1">
      <alignment vertical="center" wrapText="1"/>
    </xf>
    <xf numFmtId="0" fontId="18" fillId="5" borderId="1" xfId="2" applyFont="1" applyFill="1" applyBorder="1" applyAlignment="1">
      <alignment horizontal="center"/>
    </xf>
    <xf numFmtId="0" fontId="18" fillId="5" borderId="1" xfId="2" applyFont="1" applyFill="1" applyBorder="1"/>
    <xf numFmtId="2" fontId="14" fillId="5" borderId="1" xfId="2" applyNumberFormat="1" applyFont="1" applyFill="1" applyBorder="1" applyAlignment="1">
      <alignment horizontal="right"/>
    </xf>
    <xf numFmtId="0" fontId="2" fillId="0" borderId="0" xfId="2" applyFont="1" applyAlignment="1">
      <alignment horizontal="center" vertical="center"/>
    </xf>
    <xf numFmtId="0" fontId="2" fillId="0" borderId="0" xfId="2" applyFont="1" applyAlignment="1">
      <alignment horizontal="center"/>
    </xf>
    <xf numFmtId="0" fontId="2" fillId="4" borderId="0" xfId="2" applyFont="1" applyFill="1" applyAlignment="1">
      <alignment horizontal="right"/>
    </xf>
    <xf numFmtId="0" fontId="2" fillId="4" borderId="0" xfId="2" applyFont="1" applyFill="1" applyAlignment="1">
      <alignment horizontal="center"/>
    </xf>
    <xf numFmtId="0" fontId="2" fillId="3" borderId="0" xfId="2" applyFont="1" applyFill="1" applyAlignment="1">
      <alignment horizontal="right"/>
    </xf>
    <xf numFmtId="0" fontId="2" fillId="3" borderId="0" xfId="2" applyFont="1" applyFill="1" applyAlignment="1"/>
    <xf numFmtId="0" fontId="15" fillId="0" borderId="0" xfId="2" applyFont="1" applyAlignment="1">
      <alignment horizontal="left" vertical="center"/>
    </xf>
    <xf numFmtId="0" fontId="16" fillId="5" borderId="1" xfId="2" applyFont="1" applyFill="1" applyBorder="1" applyAlignment="1">
      <alignment horizontal="center" vertical="center" wrapText="1"/>
    </xf>
    <xf numFmtId="0" fontId="17" fillId="5" borderId="1" xfId="2" applyFont="1" applyFill="1" applyBorder="1" applyAlignment="1">
      <alignment horizontal="center" vertical="center"/>
    </xf>
    <xf numFmtId="2" fontId="18" fillId="5" borderId="1" xfId="2" applyNumberFormat="1" applyFont="1" applyFill="1" applyBorder="1" applyAlignment="1">
      <alignment horizontal="center"/>
    </xf>
    <xf numFmtId="0" fontId="18" fillId="5" borderId="2" xfId="2" applyFont="1" applyFill="1" applyBorder="1" applyAlignment="1">
      <alignment horizontal="center" vertical="center"/>
    </xf>
    <xf numFmtId="49" fontId="18" fillId="5" borderId="2" xfId="2" applyNumberFormat="1" applyFont="1" applyFill="1" applyBorder="1" applyAlignment="1">
      <alignment vertical="center" wrapText="1"/>
    </xf>
    <xf numFmtId="49" fontId="14" fillId="5" borderId="2" xfId="2" applyNumberFormat="1" applyFont="1" applyFill="1" applyBorder="1" applyAlignment="1">
      <alignment vertical="center" wrapText="1"/>
    </xf>
    <xf numFmtId="2" fontId="18" fillId="5" borderId="2" xfId="2" applyNumberFormat="1" applyFont="1" applyFill="1" applyBorder="1"/>
    <xf numFmtId="0" fontId="14" fillId="0" borderId="0" xfId="2" applyFont="1" applyBorder="1" applyAlignment="1">
      <alignment horizontal="left" vertical="center"/>
    </xf>
    <xf numFmtId="0" fontId="15" fillId="2" borderId="0" xfId="2" applyFont="1" applyFill="1" applyBorder="1" applyAlignment="1">
      <alignment horizontal="right" vertical="center"/>
    </xf>
    <xf numFmtId="2" fontId="14" fillId="5" borderId="2" xfId="2" applyNumberFormat="1" applyFont="1" applyFill="1" applyBorder="1" applyAlignment="1">
      <alignment horizontal="right"/>
    </xf>
    <xf numFmtId="0" fontId="18" fillId="0" borderId="7" xfId="2" applyFont="1" applyBorder="1" applyAlignment="1">
      <alignment vertical="center"/>
    </xf>
    <xf numFmtId="0" fontId="22" fillId="0" borderId="0" xfId="2" applyFont="1" applyAlignment="1">
      <alignment vertical="center"/>
    </xf>
    <xf numFmtId="0" fontId="22" fillId="0" borderId="0" xfId="2" applyFont="1" applyAlignment="1">
      <alignment horizontal="center" vertical="center"/>
    </xf>
    <xf numFmtId="0" fontId="22" fillId="4" borderId="0" xfId="2" applyFont="1" applyFill="1" applyAlignment="1">
      <alignment vertical="center"/>
    </xf>
    <xf numFmtId="0" fontId="22" fillId="4" borderId="0" xfId="2" applyFont="1" applyFill="1" applyAlignment="1">
      <alignment horizontal="right" vertical="center"/>
    </xf>
    <xf numFmtId="0" fontId="2" fillId="5" borderId="0" xfId="2" applyFont="1" applyFill="1" applyAlignment="1"/>
    <xf numFmtId="0" fontId="2" fillId="5" borderId="0" xfId="2" applyFont="1" applyFill="1" applyAlignment="1">
      <alignment horizontal="right"/>
    </xf>
    <xf numFmtId="0" fontId="2" fillId="3" borderId="0" xfId="2" applyFont="1" applyFill="1" applyAlignment="1">
      <alignment vertical="center"/>
    </xf>
    <xf numFmtId="0" fontId="14" fillId="0" borderId="0" xfId="2" applyFont="1" applyAlignment="1">
      <alignment vertical="center"/>
    </xf>
    <xf numFmtId="0" fontId="16" fillId="5" borderId="1" xfId="2" applyFont="1" applyFill="1" applyBorder="1" applyAlignment="1">
      <alignment horizontal="left" vertical="center" wrapText="1"/>
    </xf>
    <xf numFmtId="49" fontId="18" fillId="5" borderId="1" xfId="2" applyNumberFormat="1" applyFont="1" applyFill="1" applyBorder="1" applyAlignment="1">
      <alignment horizontal="left" vertical="center" wrapText="1"/>
    </xf>
    <xf numFmtId="49" fontId="14" fillId="5" borderId="1" xfId="2" applyNumberFormat="1" applyFont="1" applyFill="1" applyBorder="1" applyAlignment="1">
      <alignment horizontal="left" vertical="center" wrapText="1"/>
    </xf>
    <xf numFmtId="49" fontId="18" fillId="5" borderId="1" xfId="2" applyNumberFormat="1" applyFont="1" applyFill="1" applyBorder="1" applyAlignment="1">
      <alignment horizontal="center" vertical="center" wrapText="1"/>
    </xf>
    <xf numFmtId="2" fontId="14" fillId="5" borderId="1" xfId="2" applyNumberFormat="1" applyFont="1" applyFill="1" applyBorder="1"/>
    <xf numFmtId="0" fontId="19" fillId="0" borderId="0" xfId="2" applyFont="1" applyAlignment="1">
      <alignment horizontal="left"/>
    </xf>
    <xf numFmtId="0" fontId="19" fillId="4" borderId="0" xfId="2" applyFont="1" applyFill="1" applyAlignment="1">
      <alignment horizontal="center"/>
    </xf>
    <xf numFmtId="0" fontId="19" fillId="4" borderId="0" xfId="2" applyFont="1" applyFill="1"/>
    <xf numFmtId="0" fontId="19" fillId="3" borderId="0" xfId="2" applyFont="1" applyFill="1" applyAlignment="1">
      <alignment horizontal="center"/>
    </xf>
    <xf numFmtId="0" fontId="2" fillId="0" borderId="0" xfId="2" applyFont="1" applyAlignment="1">
      <alignment horizontal="left"/>
    </xf>
    <xf numFmtId="0" fontId="2" fillId="3" borderId="0" xfId="2" applyFont="1" applyFill="1" applyAlignment="1">
      <alignment horizontal="center"/>
    </xf>
    <xf numFmtId="0" fontId="2" fillId="0" borderId="0" xfId="1" applyFont="1" applyAlignment="1">
      <alignment vertical="center"/>
    </xf>
    <xf numFmtId="0" fontId="24"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left"/>
    </xf>
    <xf numFmtId="0" fontId="2" fillId="3" borderId="0" xfId="1" applyFont="1" applyFill="1" applyAlignment="1">
      <alignment horizontal="center" vertical="center"/>
    </xf>
    <xf numFmtId="0" fontId="2" fillId="4" borderId="0" xfId="1" applyFont="1" applyFill="1" applyAlignment="1">
      <alignment horizontal="center" vertical="center"/>
    </xf>
    <xf numFmtId="0" fontId="23" fillId="0" borderId="0" xfId="2" applyFont="1" applyAlignment="1">
      <alignment vertical="center"/>
    </xf>
    <xf numFmtId="0" fontId="14"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center" vertical="center"/>
    </xf>
    <xf numFmtId="0" fontId="15" fillId="2" borderId="0" xfId="1" applyFont="1" applyFill="1" applyAlignment="1">
      <alignment horizontal="center" vertical="center"/>
    </xf>
    <xf numFmtId="0" fontId="2" fillId="0" borderId="0" xfId="1" applyFont="1" applyAlignment="1">
      <alignment horizontal="center"/>
    </xf>
    <xf numFmtId="0" fontId="23" fillId="0" borderId="0" xfId="1" applyFont="1" applyAlignment="1">
      <alignment vertical="center"/>
    </xf>
    <xf numFmtId="0" fontId="25" fillId="0" borderId="0" xfId="2" applyFont="1" applyAlignment="1">
      <alignment vertical="top"/>
    </xf>
    <xf numFmtId="0" fontId="26" fillId="0" borderId="0" xfId="2" applyFont="1" applyAlignment="1">
      <alignment vertical="center"/>
    </xf>
    <xf numFmtId="0" fontId="26" fillId="0" borderId="0" xfId="1" applyFont="1" applyAlignment="1">
      <alignment horizontal="left" vertical="center"/>
    </xf>
    <xf numFmtId="0" fontId="27" fillId="0" borderId="0" xfId="1" applyFont="1" applyAlignment="1">
      <alignment vertical="center"/>
    </xf>
    <xf numFmtId="0" fontId="27" fillId="0" borderId="0" xfId="2" applyFont="1" applyAlignment="1">
      <alignment vertical="center"/>
    </xf>
    <xf numFmtId="0" fontId="28" fillId="0" borderId="0" xfId="2" applyFont="1" applyAlignment="1">
      <alignment vertical="center" wrapText="1"/>
    </xf>
    <xf numFmtId="0" fontId="29" fillId="0" borderId="0" xfId="2" applyFont="1" applyAlignment="1">
      <alignment vertical="center"/>
    </xf>
    <xf numFmtId="0" fontId="4" fillId="0" borderId="0" xfId="4" applyFont="1" applyAlignment="1">
      <alignment horizontal="left" vertical="center"/>
    </xf>
    <xf numFmtId="0" fontId="30" fillId="2" borderId="0" xfId="4" applyFont="1" applyFill="1" applyAlignment="1">
      <alignment horizontal="left" vertical="center"/>
    </xf>
    <xf numFmtId="0" fontId="31" fillId="0" borderId="0" xfId="4" applyFont="1" applyAlignment="1">
      <alignment horizontal="center" vertical="center"/>
    </xf>
    <xf numFmtId="0" fontId="30" fillId="0" borderId="0" xfId="4" applyFont="1" applyAlignment="1">
      <alignment horizontal="center" vertical="center"/>
    </xf>
    <xf numFmtId="0" fontId="26" fillId="0" borderId="0" xfId="4" applyFont="1" applyAlignment="1">
      <alignment horizontal="left" vertical="center"/>
    </xf>
    <xf numFmtId="0" fontId="30" fillId="2" borderId="0" xfId="4" applyFont="1" applyFill="1" applyAlignment="1">
      <alignment horizontal="center" vertical="center"/>
    </xf>
    <xf numFmtId="0" fontId="1" fillId="0" borderId="0" xfId="4"/>
    <xf numFmtId="0" fontId="1" fillId="0" borderId="0" xfId="4" applyBorder="1"/>
    <xf numFmtId="0" fontId="33" fillId="2" borderId="0" xfId="4" applyFont="1" applyFill="1" applyAlignment="1">
      <alignment horizontal="left" vertical="center" wrapText="1"/>
    </xf>
    <xf numFmtId="0" fontId="1" fillId="2" borderId="0" xfId="4" applyFill="1"/>
    <xf numFmtId="0" fontId="10" fillId="2" borderId="0" xfId="4" applyFont="1" applyFill="1" applyBorder="1" applyAlignment="1">
      <alignment horizontal="center" vertical="center"/>
    </xf>
    <xf numFmtId="49" fontId="10" fillId="2" borderId="0" xfId="0" applyNumberFormat="1" applyFont="1" applyFill="1" applyBorder="1" applyAlignment="1">
      <alignment horizontal="left" vertical="center" wrapText="1"/>
    </xf>
    <xf numFmtId="49" fontId="10" fillId="2"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2" fontId="10" fillId="2" borderId="0" xfId="0" applyNumberFormat="1" applyFont="1" applyFill="1" applyBorder="1" applyAlignment="1">
      <alignment horizontal="center" vertical="center" wrapText="1"/>
    </xf>
    <xf numFmtId="2" fontId="10" fillId="2" borderId="0" xfId="0" applyNumberFormat="1" applyFont="1" applyFill="1" applyBorder="1" applyAlignment="1">
      <alignment horizontal="right" vertical="center"/>
    </xf>
    <xf numFmtId="2" fontId="10" fillId="2" borderId="0" xfId="0" applyNumberFormat="1" applyFont="1" applyFill="1" applyBorder="1" applyAlignment="1">
      <alignment vertical="center"/>
    </xf>
    <xf numFmtId="0" fontId="10" fillId="2" borderId="0" xfId="0" applyFont="1" applyFill="1" applyBorder="1" applyAlignment="1">
      <alignment horizontal="left" vertical="center" wrapText="1"/>
    </xf>
    <xf numFmtId="2" fontId="10" fillId="2" borderId="0" xfId="0" applyNumberFormat="1" applyFont="1" applyFill="1" applyBorder="1" applyAlignment="1">
      <alignment horizontal="center" vertical="center"/>
    </xf>
    <xf numFmtId="0" fontId="8" fillId="2" borderId="0" xfId="4" applyFont="1" applyFill="1" applyBorder="1" applyAlignment="1">
      <alignment horizontal="center" vertical="center"/>
    </xf>
    <xf numFmtId="49" fontId="8" fillId="2" borderId="0" xfId="4" applyNumberFormat="1" applyFont="1" applyFill="1" applyBorder="1" applyAlignment="1">
      <alignment vertical="center" wrapText="1"/>
    </xf>
    <xf numFmtId="49" fontId="4" fillId="2" borderId="0" xfId="4" applyNumberFormat="1" applyFont="1" applyFill="1" applyBorder="1" applyAlignment="1">
      <alignment vertical="center" wrapText="1"/>
    </xf>
    <xf numFmtId="49" fontId="8" fillId="2" borderId="0" xfId="4" applyNumberFormat="1" applyFont="1" applyFill="1" applyBorder="1" applyAlignment="1">
      <alignment horizontal="center" vertical="center" wrapText="1"/>
    </xf>
    <xf numFmtId="0" fontId="8" fillId="2" borderId="0" xfId="4" applyFont="1" applyFill="1" applyBorder="1"/>
    <xf numFmtId="2" fontId="8" fillId="2" borderId="0" xfId="4" applyNumberFormat="1" applyFont="1" applyFill="1" applyBorder="1" applyAlignment="1">
      <alignment horizontal="center"/>
    </xf>
    <xf numFmtId="2" fontId="4" fillId="2" borderId="0" xfId="4" applyNumberFormat="1" applyFont="1" applyFill="1" applyBorder="1" applyAlignment="1">
      <alignment horizontal="right"/>
    </xf>
    <xf numFmtId="0" fontId="33" fillId="2" borderId="0" xfId="4" applyFont="1" applyFill="1" applyAlignment="1">
      <alignment horizontal="left"/>
    </xf>
    <xf numFmtId="0" fontId="33" fillId="0" borderId="0" xfId="4" applyFont="1" applyAlignment="1">
      <alignment horizontal="center" vertical="center"/>
    </xf>
    <xf numFmtId="0" fontId="33" fillId="0" borderId="0" xfId="4" applyFont="1" applyAlignment="1">
      <alignment horizontal="center"/>
    </xf>
    <xf numFmtId="0" fontId="33" fillId="3" borderId="0" xfId="4" applyFont="1" applyFill="1" applyAlignment="1">
      <alignment horizontal="center" vertical="center"/>
    </xf>
    <xf numFmtId="0" fontId="35" fillId="0" borderId="0" xfId="1" applyFont="1" applyAlignment="1">
      <alignment horizontal="left" vertical="center"/>
    </xf>
    <xf numFmtId="49" fontId="10" fillId="0" borderId="1" xfId="2" applyNumberFormat="1" applyFont="1" applyBorder="1" applyAlignment="1">
      <alignment vertical="center" wrapText="1"/>
    </xf>
    <xf numFmtId="49" fontId="10" fillId="0" borderId="1" xfId="2" applyNumberFormat="1" applyFont="1" applyBorder="1" applyAlignment="1">
      <alignment horizontal="center" vertical="center" wrapText="1"/>
    </xf>
    <xf numFmtId="0" fontId="10" fillId="0" borderId="1" xfId="2" applyFont="1" applyBorder="1" applyAlignment="1">
      <alignment vertical="center"/>
    </xf>
    <xf numFmtId="2" fontId="10" fillId="0" borderId="1" xfId="2" applyNumberFormat="1" applyFont="1" applyBorder="1" applyAlignment="1" applyProtection="1">
      <alignment horizontal="center" vertical="center" wrapText="1"/>
    </xf>
    <xf numFmtId="2" fontId="10" fillId="5" borderId="2" xfId="2" applyNumberFormat="1" applyFont="1" applyFill="1" applyBorder="1" applyAlignment="1">
      <alignment vertical="center"/>
    </xf>
    <xf numFmtId="2" fontId="10" fillId="5" borderId="1" xfId="2" applyNumberFormat="1" applyFont="1" applyFill="1" applyBorder="1" applyAlignment="1">
      <alignment vertical="center"/>
    </xf>
    <xf numFmtId="0" fontId="33" fillId="0" borderId="1" xfId="2" applyFont="1" applyBorder="1" applyAlignment="1">
      <alignment vertical="center" wrapText="1"/>
    </xf>
    <xf numFmtId="0" fontId="10" fillId="0" borderId="1" xfId="2" applyFont="1" applyBorder="1" applyAlignment="1">
      <alignment vertical="center" wrapText="1"/>
    </xf>
    <xf numFmtId="49" fontId="33" fillId="0" borderId="1" xfId="2" applyNumberFormat="1" applyFont="1" applyBorder="1" applyAlignment="1">
      <alignment horizontal="center" vertical="center" wrapText="1"/>
    </xf>
    <xf numFmtId="0" fontId="10" fillId="0" borderId="1" xfId="2" applyFont="1" applyBorder="1" applyAlignment="1">
      <alignment horizontal="center" vertical="center" wrapText="1"/>
    </xf>
    <xf numFmtId="2" fontId="10" fillId="0" borderId="1" xfId="5" applyNumberFormat="1" applyFont="1" applyBorder="1" applyAlignment="1">
      <alignment horizontal="center" vertical="center" wrapText="1"/>
    </xf>
    <xf numFmtId="49" fontId="33" fillId="0" borderId="1" xfId="2" applyNumberFormat="1" applyFont="1" applyBorder="1" applyAlignment="1">
      <alignment vertical="center" wrapText="1"/>
    </xf>
    <xf numFmtId="49" fontId="33" fillId="0" borderId="1" xfId="2" applyNumberFormat="1" applyFont="1" applyBorder="1" applyAlignment="1">
      <alignment horizontal="left" vertical="center" wrapText="1"/>
    </xf>
    <xf numFmtId="0" fontId="10" fillId="5" borderId="2" xfId="2" applyFont="1" applyFill="1" applyBorder="1" applyAlignment="1">
      <alignment horizontal="center" vertical="center"/>
    </xf>
    <xf numFmtId="49" fontId="8" fillId="5" borderId="2" xfId="2" applyNumberFormat="1" applyFont="1" applyFill="1" applyBorder="1" applyAlignment="1">
      <alignment vertical="center" wrapText="1"/>
    </xf>
    <xf numFmtId="49" fontId="4" fillId="5" borderId="2" xfId="2" applyNumberFormat="1" applyFont="1" applyFill="1" applyBorder="1" applyAlignment="1">
      <alignment vertical="center" wrapText="1"/>
    </xf>
    <xf numFmtId="0" fontId="8" fillId="5" borderId="2" xfId="2" applyFont="1" applyFill="1" applyBorder="1"/>
    <xf numFmtId="0" fontId="8" fillId="5" borderId="2" xfId="2" applyFont="1" applyFill="1" applyBorder="1" applyAlignment="1">
      <alignment horizontal="center"/>
    </xf>
    <xf numFmtId="2" fontId="8" fillId="5" borderId="2" xfId="2" applyNumberFormat="1" applyFont="1" applyFill="1" applyBorder="1"/>
    <xf numFmtId="2" fontId="5" fillId="5" borderId="2" xfId="2" applyNumberFormat="1" applyFont="1" applyFill="1" applyBorder="1" applyAlignment="1"/>
    <xf numFmtId="0" fontId="33" fillId="5" borderId="2" xfId="2" applyFont="1" applyFill="1" applyBorder="1"/>
    <xf numFmtId="0" fontId="10" fillId="0" borderId="1" xfId="2" applyFont="1" applyBorder="1" applyAlignment="1">
      <alignment horizontal="left" wrapText="1"/>
    </xf>
    <xf numFmtId="0" fontId="10" fillId="0" borderId="1" xfId="2" applyNumberFormat="1" applyFont="1" applyBorder="1" applyAlignment="1">
      <alignment horizontal="center" vertical="center" wrapText="1"/>
    </xf>
    <xf numFmtId="2" fontId="10" fillId="0" borderId="1" xfId="2" applyNumberFormat="1" applyFont="1" applyBorder="1" applyAlignment="1">
      <alignment horizontal="center" vertical="center"/>
    </xf>
    <xf numFmtId="0" fontId="9" fillId="0" borderId="0" xfId="2" applyFont="1" applyAlignment="1">
      <alignment vertical="center"/>
    </xf>
    <xf numFmtId="0" fontId="10" fillId="0" borderId="1" xfId="2" applyFont="1" applyBorder="1" applyAlignment="1">
      <alignment horizontal="left" vertical="top"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0" fontId="8" fillId="5" borderId="2" xfId="2" applyFont="1" applyFill="1" applyBorder="1" applyAlignment="1">
      <alignment horizontal="center" vertical="center"/>
    </xf>
    <xf numFmtId="2" fontId="8" fillId="5" borderId="2" xfId="2" applyNumberFormat="1" applyFont="1" applyFill="1" applyBorder="1" applyAlignment="1">
      <alignment horizontal="center"/>
    </xf>
    <xf numFmtId="2" fontId="4" fillId="5" borderId="2" xfId="2" applyNumberFormat="1" applyFont="1" applyFill="1" applyBorder="1" applyAlignment="1">
      <alignment horizontal="right"/>
    </xf>
    <xf numFmtId="0" fontId="9" fillId="0" borderId="0" xfId="2" applyFont="1" applyAlignment="1">
      <alignment horizontal="center"/>
    </xf>
    <xf numFmtId="0" fontId="9" fillId="4" borderId="0" xfId="2" applyFont="1" applyFill="1" applyAlignment="1">
      <alignment horizontal="right"/>
    </xf>
    <xf numFmtId="0" fontId="9" fillId="4" borderId="0" xfId="2" applyFont="1" applyFill="1" applyAlignment="1">
      <alignment horizontal="center"/>
    </xf>
    <xf numFmtId="0" fontId="10" fillId="4" borderId="1" xfId="0" applyFont="1" applyFill="1" applyBorder="1" applyAlignment="1">
      <alignment vertical="center" wrapText="1"/>
    </xf>
    <xf numFmtId="49" fontId="10" fillId="4" borderId="1" xfId="0" applyNumberFormat="1" applyFont="1" applyFill="1" applyBorder="1" applyAlignment="1">
      <alignment vertical="center" wrapText="1"/>
    </xf>
    <xf numFmtId="49"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0" fontId="10" fillId="0" borderId="1" xfId="2" applyFont="1" applyBorder="1" applyAlignment="1">
      <alignment horizontal="left" vertical="center" wrapText="1"/>
    </xf>
    <xf numFmtId="0" fontId="10" fillId="4" borderId="8" xfId="0" applyFont="1" applyFill="1" applyBorder="1" applyAlignment="1">
      <alignment vertical="center" wrapText="1"/>
    </xf>
    <xf numFmtId="0" fontId="10" fillId="4" borderId="4" xfId="0" applyNumberFormat="1" applyFont="1" applyFill="1" applyBorder="1" applyAlignment="1">
      <alignment vertical="center" wrapText="1"/>
    </xf>
    <xf numFmtId="0" fontId="10" fillId="4" borderId="0" xfId="0" applyFont="1" applyFill="1" applyAlignment="1">
      <alignment horizontal="center" vertical="center" wrapText="1"/>
    </xf>
    <xf numFmtId="0" fontId="10" fillId="4" borderId="4" xfId="0" applyFont="1" applyFill="1" applyBorder="1" applyAlignment="1">
      <alignment horizontal="center" vertical="center"/>
    </xf>
    <xf numFmtId="0" fontId="10" fillId="4" borderId="4" xfId="0" applyFont="1" applyFill="1" applyBorder="1" applyAlignment="1">
      <alignment horizontal="center" vertical="center" wrapText="1"/>
    </xf>
    <xf numFmtId="2" fontId="10" fillId="4" borderId="4" xfId="0" applyNumberFormat="1" applyFont="1" applyFill="1" applyBorder="1" applyAlignment="1">
      <alignment horizontal="center" vertical="center"/>
    </xf>
    <xf numFmtId="0" fontId="10" fillId="4" borderId="5" xfId="0" applyFont="1" applyFill="1" applyBorder="1" applyAlignment="1">
      <alignment horizontal="center" vertical="center"/>
    </xf>
    <xf numFmtId="49" fontId="8" fillId="5" borderId="1" xfId="2" applyNumberFormat="1" applyFont="1" applyFill="1" applyBorder="1" applyAlignment="1">
      <alignment vertical="center" wrapText="1"/>
    </xf>
    <xf numFmtId="0" fontId="8" fillId="5" borderId="1" xfId="2" applyFont="1" applyFill="1" applyBorder="1" applyAlignment="1">
      <alignment horizontal="center"/>
    </xf>
    <xf numFmtId="0" fontId="8" fillId="5" borderId="1" xfId="2" applyFont="1" applyFill="1" applyBorder="1"/>
    <xf numFmtId="2" fontId="8" fillId="5" borderId="1" xfId="2" applyNumberFormat="1" applyFont="1" applyFill="1" applyBorder="1"/>
    <xf numFmtId="2" fontId="4" fillId="5" borderId="1" xfId="2" applyNumberFormat="1" applyFont="1" applyFill="1" applyBorder="1" applyAlignment="1"/>
    <xf numFmtId="0" fontId="4" fillId="5" borderId="1" xfId="2" applyFont="1" applyFill="1" applyBorder="1"/>
    <xf numFmtId="2" fontId="4" fillId="5" borderId="1" xfId="2" applyNumberFormat="1" applyFont="1" applyFill="1" applyBorder="1" applyAlignment="1">
      <alignment horizontal="right"/>
    </xf>
    <xf numFmtId="0" fontId="10" fillId="0" borderId="2" xfId="2" applyFont="1" applyBorder="1" applyAlignment="1">
      <alignment horizontal="left" vertical="center" wrapText="1"/>
    </xf>
    <xf numFmtId="0" fontId="10" fillId="0" borderId="3" xfId="2" applyFont="1" applyBorder="1" applyAlignment="1">
      <alignment horizontal="left" vertical="center" wrapText="1"/>
    </xf>
    <xf numFmtId="49" fontId="10" fillId="0" borderId="3" xfId="2" applyNumberFormat="1" applyFont="1" applyBorder="1" applyAlignment="1">
      <alignment horizontal="center" vertical="center" wrapText="1"/>
    </xf>
    <xf numFmtId="0" fontId="10" fillId="0" borderId="8" xfId="2" applyFont="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2" fontId="10" fillId="4" borderId="1" xfId="0" applyNumberFormat="1" applyFont="1" applyFill="1" applyBorder="1" applyAlignment="1" applyProtection="1">
      <alignment horizontal="center" vertical="center"/>
    </xf>
    <xf numFmtId="0"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2" fontId="10" fillId="2" borderId="1" xfId="0" applyNumberFormat="1" applyFont="1" applyFill="1" applyBorder="1" applyAlignment="1">
      <alignment horizontal="center" vertical="center"/>
    </xf>
    <xf numFmtId="0" fontId="10" fillId="0" borderId="1" xfId="0" applyFont="1" applyBorder="1" applyAlignment="1" applyProtection="1">
      <alignment horizontal="center" vertical="center"/>
    </xf>
    <xf numFmtId="0" fontId="4" fillId="0" borderId="0" xfId="1" applyFont="1" applyBorder="1" applyAlignment="1">
      <alignment horizontal="left" vertical="center"/>
    </xf>
    <xf numFmtId="0" fontId="5" fillId="0" borderId="0" xfId="1" applyFont="1" applyBorder="1" applyAlignment="1">
      <alignment horizontal="left" vertical="center"/>
    </xf>
    <xf numFmtId="0" fontId="6" fillId="0" borderId="0" xfId="1" applyFont="1" applyBorder="1" applyAlignment="1">
      <alignment vertical="center"/>
    </xf>
    <xf numFmtId="0" fontId="5" fillId="0" borderId="0" xfId="1" applyFont="1" applyBorder="1" applyAlignment="1">
      <alignment horizontal="center" vertical="center"/>
    </xf>
    <xf numFmtId="0" fontId="5" fillId="0" borderId="0" xfId="2" applyFont="1" applyAlignment="1">
      <alignment vertical="center"/>
    </xf>
    <xf numFmtId="0" fontId="5" fillId="2" borderId="0" xfId="1" applyFont="1" applyFill="1" applyBorder="1" applyAlignment="1">
      <alignment horizontal="center" vertical="center"/>
    </xf>
    <xf numFmtId="0" fontId="10" fillId="4" borderId="1" xfId="0" applyNumberFormat="1" applyFont="1" applyFill="1" applyBorder="1" applyAlignment="1">
      <alignment vertical="center" wrapText="1"/>
    </xf>
    <xf numFmtId="49" fontId="10"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2" fontId="10" fillId="6" borderId="1" xfId="0" applyNumberFormat="1" applyFont="1" applyFill="1" applyBorder="1" applyAlignment="1">
      <alignment horizontal="center" vertical="center"/>
    </xf>
    <xf numFmtId="2" fontId="10" fillId="5" borderId="1" xfId="2" applyNumberFormat="1" applyFont="1" applyFill="1" applyBorder="1" applyAlignment="1">
      <alignment horizontal="right" vertical="center"/>
    </xf>
    <xf numFmtId="2" fontId="10" fillId="5" borderId="1" xfId="0" applyNumberFormat="1" applyFont="1" applyFill="1" applyBorder="1" applyAlignment="1">
      <alignment horizontal="right" vertical="center"/>
    </xf>
    <xf numFmtId="0" fontId="10" fillId="6" borderId="1" xfId="0" applyFont="1" applyFill="1" applyBorder="1" applyAlignment="1">
      <alignment vertical="center" wrapText="1"/>
    </xf>
    <xf numFmtId="49" fontId="10" fillId="6" borderId="1" xfId="0" applyNumberFormat="1" applyFont="1" applyFill="1" applyBorder="1" applyAlignment="1">
      <alignment vertical="center" wrapText="1"/>
    </xf>
    <xf numFmtId="0" fontId="38" fillId="6" borderId="1" xfId="0" applyFont="1" applyFill="1" applyBorder="1" applyAlignment="1">
      <alignment horizontal="center" vertical="center"/>
    </xf>
    <xf numFmtId="0" fontId="10" fillId="6" borderId="2" xfId="0" applyFont="1" applyFill="1" applyBorder="1" applyAlignment="1">
      <alignment horizontal="center" vertical="center"/>
    </xf>
    <xf numFmtId="2" fontId="10" fillId="6" borderId="2" xfId="0" applyNumberFormat="1"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1" xfId="0" applyFont="1" applyFill="1" applyBorder="1" applyAlignment="1">
      <alignment vertical="center"/>
    </xf>
    <xf numFmtId="0" fontId="10" fillId="6" borderId="2" xfId="0" applyFont="1" applyFill="1" applyBorder="1" applyAlignment="1">
      <alignment vertical="center" wrapText="1"/>
    </xf>
    <xf numFmtId="0" fontId="10" fillId="4" borderId="2" xfId="0" applyFont="1" applyFill="1" applyBorder="1" applyAlignment="1">
      <alignment horizontal="center" vertical="center"/>
    </xf>
    <xf numFmtId="0" fontId="10" fillId="4" borderId="2" xfId="0" applyFont="1" applyFill="1" applyBorder="1" applyAlignment="1">
      <alignment horizontal="center" vertical="center" wrapText="1"/>
    </xf>
    <xf numFmtId="49" fontId="10" fillId="4" borderId="2" xfId="0" applyNumberFormat="1" applyFont="1" applyFill="1" applyBorder="1" applyAlignment="1">
      <alignment horizontal="left" vertical="center" wrapText="1"/>
    </xf>
    <xf numFmtId="2" fontId="10" fillId="4" borderId="2"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49" fontId="10" fillId="4" borderId="6" xfId="0" applyNumberFormat="1" applyFont="1" applyFill="1" applyBorder="1" applyAlignment="1">
      <alignment vertical="center" wrapText="1"/>
    </xf>
    <xf numFmtId="0" fontId="38" fillId="4" borderId="1" xfId="0" applyFont="1" applyFill="1" applyBorder="1" applyAlignment="1">
      <alignment horizontal="center" vertical="center"/>
    </xf>
    <xf numFmtId="0" fontId="10" fillId="4" borderId="2" xfId="0" applyNumberFormat="1" applyFont="1" applyFill="1" applyBorder="1" applyAlignment="1">
      <alignment vertical="center" wrapText="1"/>
    </xf>
    <xf numFmtId="49" fontId="10" fillId="4" borderId="2" xfId="0" applyNumberFormat="1" applyFont="1" applyFill="1" applyBorder="1" applyAlignment="1">
      <alignment vertical="center" wrapText="1"/>
    </xf>
    <xf numFmtId="49" fontId="10" fillId="6" borderId="1" xfId="0" applyNumberFormat="1" applyFont="1" applyFill="1" applyBorder="1" applyAlignment="1">
      <alignment horizontal="left" vertical="center" wrapText="1"/>
    </xf>
    <xf numFmtId="2" fontId="10" fillId="6" borderId="2" xfId="0" applyNumberFormat="1" applyFont="1" applyFill="1" applyBorder="1" applyAlignment="1">
      <alignment horizontal="center" vertical="center" wrapText="1"/>
    </xf>
    <xf numFmtId="0" fontId="8" fillId="5" borderId="2" xfId="1" applyFont="1" applyFill="1" applyBorder="1" applyAlignment="1">
      <alignment horizontal="center" vertical="center"/>
    </xf>
    <xf numFmtId="49" fontId="8" fillId="5" borderId="2" xfId="1" applyNumberFormat="1" applyFont="1" applyFill="1" applyBorder="1" applyAlignment="1">
      <alignment vertical="center" wrapText="1"/>
    </xf>
    <xf numFmtId="49" fontId="4" fillId="5" borderId="2" xfId="1" applyNumberFormat="1" applyFont="1" applyFill="1" applyBorder="1" applyAlignment="1">
      <alignment vertical="center" wrapText="1"/>
    </xf>
    <xf numFmtId="49" fontId="8" fillId="5" borderId="2" xfId="1" applyNumberFormat="1" applyFont="1" applyFill="1" applyBorder="1" applyAlignment="1">
      <alignment horizontal="center" vertical="center" wrapText="1"/>
    </xf>
    <xf numFmtId="0" fontId="8" fillId="5" borderId="2" xfId="1" applyFont="1" applyFill="1" applyBorder="1"/>
    <xf numFmtId="2" fontId="8" fillId="5" borderId="2" xfId="1" applyNumberFormat="1" applyFont="1" applyFill="1" applyBorder="1" applyAlignment="1">
      <alignment horizontal="center"/>
    </xf>
    <xf numFmtId="2" fontId="4" fillId="5" borderId="2" xfId="1" applyNumberFormat="1" applyFont="1" applyFill="1" applyBorder="1" applyAlignment="1">
      <alignment horizontal="right"/>
    </xf>
    <xf numFmtId="49" fontId="10" fillId="0" borderId="1" xfId="0" applyNumberFormat="1" applyFont="1" applyBorder="1" applyAlignment="1">
      <alignment horizontal="left" vertical="center" wrapText="1"/>
    </xf>
    <xf numFmtId="0" fontId="10" fillId="0" borderId="4" xfId="0" applyFont="1" applyBorder="1" applyAlignment="1">
      <alignment vertical="center" wrapText="1"/>
    </xf>
    <xf numFmtId="0" fontId="10" fillId="0" borderId="1" xfId="2" applyFont="1" applyFill="1" applyBorder="1" applyAlignment="1">
      <alignment vertical="center" wrapText="1"/>
    </xf>
    <xf numFmtId="49" fontId="10" fillId="0" borderId="1" xfId="0" applyNumberFormat="1" applyFont="1" applyFill="1" applyBorder="1" applyAlignment="1">
      <alignment vertical="center" wrapText="1"/>
    </xf>
    <xf numFmtId="0" fontId="10" fillId="0" borderId="1" xfId="2" applyFont="1" applyFill="1" applyBorder="1" applyAlignment="1">
      <alignment horizontal="center" vertical="center"/>
    </xf>
    <xf numFmtId="0" fontId="10" fillId="0" borderId="1" xfId="2" applyFont="1" applyFill="1" applyBorder="1" applyAlignment="1">
      <alignment horizontal="center" vertical="center" wrapText="1"/>
    </xf>
    <xf numFmtId="2" fontId="10" fillId="0" borderId="1" xfId="2" applyNumberFormat="1"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NumberFormat="1"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49" fontId="10" fillId="4" borderId="0"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5" borderId="1" xfId="2" applyFont="1" applyFill="1" applyBorder="1"/>
    <xf numFmtId="49" fontId="10" fillId="5" borderId="1" xfId="2" applyNumberFormat="1" applyFont="1" applyFill="1" applyBorder="1" applyAlignment="1">
      <alignment vertical="center" wrapText="1"/>
    </xf>
    <xf numFmtId="49" fontId="4" fillId="5" borderId="1" xfId="2" applyNumberFormat="1" applyFont="1" applyFill="1" applyBorder="1" applyAlignment="1">
      <alignment vertical="center" wrapText="1"/>
    </xf>
    <xf numFmtId="49" fontId="8" fillId="5" borderId="1" xfId="2" applyNumberFormat="1" applyFont="1" applyFill="1" applyBorder="1" applyAlignment="1">
      <alignment horizontal="center" vertical="center" wrapText="1"/>
    </xf>
    <xf numFmtId="2" fontId="8" fillId="5" borderId="1" xfId="2" applyNumberFormat="1" applyFont="1" applyFill="1" applyBorder="1" applyAlignment="1">
      <alignment horizontal="center" vertical="center"/>
    </xf>
    <xf numFmtId="2" fontId="4" fillId="5" borderId="1" xfId="2" applyNumberFormat="1" applyFont="1" applyFill="1" applyBorder="1" applyAlignment="1">
      <alignment vertical="center"/>
    </xf>
    <xf numFmtId="0" fontId="10" fillId="5" borderId="1" xfId="2" applyFont="1" applyFill="1" applyBorder="1" applyAlignment="1">
      <alignment horizontal="center" vertical="center"/>
    </xf>
    <xf numFmtId="49" fontId="10" fillId="0" borderId="1" xfId="0" applyNumberFormat="1" applyFont="1" applyBorder="1" applyAlignment="1">
      <alignment vertical="center" wrapText="1"/>
    </xf>
    <xf numFmtId="2" fontId="10" fillId="0" borderId="1" xfId="0" applyNumberFormat="1" applyFont="1" applyBorder="1" applyAlignment="1">
      <alignment horizontal="center" vertical="center"/>
    </xf>
    <xf numFmtId="49" fontId="10" fillId="0" borderId="1" xfId="1" applyNumberFormat="1" applyFont="1" applyFill="1" applyBorder="1" applyAlignment="1">
      <alignment horizontal="left" vertical="center" wrapText="1"/>
    </xf>
    <xf numFmtId="0" fontId="10" fillId="0" borderId="1" xfId="1" applyFont="1" applyFill="1" applyBorder="1" applyAlignment="1">
      <alignment vertical="center" wrapText="1"/>
    </xf>
    <xf numFmtId="0" fontId="10" fillId="0" borderId="1" xfId="1" applyFont="1" applyFill="1" applyBorder="1" applyAlignment="1">
      <alignment horizontal="center" vertical="center" wrapText="1"/>
    </xf>
    <xf numFmtId="2" fontId="10" fillId="0" borderId="1" xfId="1" applyNumberFormat="1" applyFont="1" applyFill="1" applyBorder="1" applyAlignment="1">
      <alignment horizontal="center" vertical="center" wrapText="1"/>
    </xf>
    <xf numFmtId="49" fontId="10" fillId="0" borderId="5" xfId="0" applyNumberFormat="1" applyFont="1" applyBorder="1" applyAlignment="1">
      <alignment vertical="center" wrapText="1"/>
    </xf>
    <xf numFmtId="49" fontId="10" fillId="0" borderId="5" xfId="0" applyNumberFormat="1" applyFont="1" applyBorder="1" applyAlignment="1">
      <alignment horizontal="center" vertical="center" wrapText="1"/>
    </xf>
    <xf numFmtId="0" fontId="10" fillId="0" borderId="5" xfId="0" applyFont="1" applyBorder="1" applyAlignment="1">
      <alignment horizontal="center" vertical="center"/>
    </xf>
    <xf numFmtId="2" fontId="10" fillId="0" borderId="6"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2" xfId="0" applyFont="1" applyBorder="1" applyAlignment="1">
      <alignment horizontal="left" vertical="center" wrapText="1"/>
    </xf>
    <xf numFmtId="49" fontId="10" fillId="0" borderId="2" xfId="0" applyNumberFormat="1" applyFont="1" applyBorder="1" applyAlignment="1">
      <alignment vertical="center" wrapText="1"/>
    </xf>
    <xf numFmtId="0" fontId="10" fillId="0" borderId="1" xfId="0" applyFont="1" applyFill="1" applyBorder="1" applyAlignment="1">
      <alignment horizontal="left" vertical="center" wrapText="1"/>
    </xf>
    <xf numFmtId="1" fontId="10" fillId="0" borderId="1" xfId="0" applyNumberFormat="1" applyFont="1" applyFill="1" applyBorder="1" applyAlignment="1">
      <alignment horizontal="center" vertical="center"/>
    </xf>
    <xf numFmtId="49" fontId="10" fillId="0" borderId="1" xfId="1" applyNumberFormat="1" applyFont="1" applyFill="1" applyBorder="1" applyAlignment="1">
      <alignment vertical="center" wrapText="1"/>
    </xf>
    <xf numFmtId="0" fontId="10" fillId="0" borderId="1" xfId="1" applyFont="1" applyFill="1" applyBorder="1" applyAlignment="1">
      <alignment horizontal="center" vertical="center"/>
    </xf>
    <xf numFmtId="0" fontId="33" fillId="0" borderId="1" xfId="0" applyFont="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left" vertical="center"/>
    </xf>
    <xf numFmtId="0" fontId="7" fillId="4" borderId="1" xfId="1" applyFont="1" applyFill="1" applyBorder="1" applyAlignment="1">
      <alignment horizontal="center" vertical="center" wrapText="1"/>
    </xf>
    <xf numFmtId="0" fontId="10" fillId="0" borderId="1" xfId="4" applyFont="1" applyBorder="1" applyAlignment="1">
      <alignment horizontal="center" vertical="center"/>
    </xf>
    <xf numFmtId="0" fontId="10" fillId="0" borderId="1" xfId="4" applyFont="1" applyFill="1" applyBorder="1" applyAlignment="1">
      <alignment horizontal="center" vertical="center" wrapText="1"/>
    </xf>
    <xf numFmtId="0" fontId="10" fillId="0" borderId="1" xfId="5" applyFont="1" applyBorder="1" applyAlignment="1">
      <alignment horizontal="center" vertical="center"/>
    </xf>
    <xf numFmtId="0" fontId="40" fillId="0" borderId="0" xfId="4" applyFont="1" applyAlignment="1">
      <alignment horizontal="left" vertical="center"/>
    </xf>
    <xf numFmtId="0" fontId="10" fillId="0" borderId="1" xfId="0" applyNumberFormat="1" applyFont="1" applyBorder="1" applyAlignment="1">
      <alignment wrapText="1"/>
    </xf>
    <xf numFmtId="2" fontId="10" fillId="0" borderId="1" xfId="5" applyNumberFormat="1" applyFont="1" applyBorder="1" applyAlignment="1">
      <alignment horizontal="center" vertical="center"/>
    </xf>
    <xf numFmtId="0" fontId="9" fillId="0" borderId="0" xfId="4" applyFont="1" applyAlignment="1">
      <alignment vertical="center"/>
    </xf>
    <xf numFmtId="0" fontId="10" fillId="2" borderId="1" xfId="0" applyFont="1" applyFill="1" applyBorder="1" applyAlignment="1">
      <alignment horizontal="left" vertical="center" wrapText="1"/>
    </xf>
    <xf numFmtId="0" fontId="10" fillId="0" borderId="0" xfId="0" applyFont="1" applyAlignment="1">
      <alignment wrapText="1"/>
    </xf>
    <xf numFmtId="0" fontId="10" fillId="0" borderId="1" xfId="4" applyFont="1" applyFill="1" applyBorder="1" applyAlignment="1">
      <alignment horizontal="left" vertical="center" wrapText="1"/>
    </xf>
    <xf numFmtId="2" fontId="10" fillId="0" borderId="1" xfId="4" applyNumberFormat="1" applyFont="1" applyFill="1" applyBorder="1" applyAlignment="1">
      <alignment horizontal="center" vertical="center" wrapText="1"/>
    </xf>
    <xf numFmtId="0" fontId="10" fillId="0" borderId="1" xfId="5" applyFont="1" applyBorder="1" applyAlignment="1">
      <alignment horizontal="center" vertical="center" wrapText="1"/>
    </xf>
    <xf numFmtId="0" fontId="9" fillId="0" borderId="0" xfId="4" applyFont="1"/>
    <xf numFmtId="0" fontId="10" fillId="0" borderId="1" xfId="2" applyFont="1" applyBorder="1" applyAlignment="1" applyProtection="1">
      <alignment horizontal="center" vertical="center"/>
    </xf>
    <xf numFmtId="2" fontId="13" fillId="0" borderId="0" xfId="2" applyNumberFormat="1"/>
    <xf numFmtId="164" fontId="13" fillId="0" borderId="0" xfId="2" applyNumberFormat="1"/>
    <xf numFmtId="2" fontId="13" fillId="0" borderId="0" xfId="1" applyNumberFormat="1"/>
    <xf numFmtId="164" fontId="1" fillId="2" borderId="0" xfId="4" applyNumberFormat="1" applyFill="1"/>
    <xf numFmtId="0" fontId="7" fillId="5" borderId="1" xfId="4" applyFont="1" applyFill="1" applyBorder="1" applyAlignment="1">
      <alignment horizontal="center" vertical="center" wrapText="1"/>
    </xf>
    <xf numFmtId="0" fontId="32" fillId="5" borderId="1" xfId="4" applyFont="1" applyFill="1" applyBorder="1" applyAlignment="1">
      <alignment horizontal="center" vertical="center" wrapText="1"/>
    </xf>
    <xf numFmtId="2" fontId="10" fillId="5" borderId="1" xfId="5" applyNumberFormat="1" applyFont="1" applyFill="1" applyBorder="1" applyAlignment="1">
      <alignment horizontal="center" vertical="center"/>
    </xf>
    <xf numFmtId="2" fontId="4" fillId="5" borderId="1" xfId="4" applyNumberFormat="1" applyFont="1" applyFill="1" applyBorder="1" applyAlignment="1">
      <alignment horizontal="right"/>
    </xf>
    <xf numFmtId="0" fontId="8" fillId="5" borderId="1" xfId="4" applyFont="1" applyFill="1" applyBorder="1" applyAlignment="1">
      <alignment horizontal="center" vertical="center"/>
    </xf>
    <xf numFmtId="49" fontId="8" fillId="5" borderId="1" xfId="4" applyNumberFormat="1" applyFont="1" applyFill="1" applyBorder="1" applyAlignment="1">
      <alignment vertical="center" wrapText="1"/>
    </xf>
    <xf numFmtId="49" fontId="4" fillId="5" borderId="1" xfId="4" applyNumberFormat="1" applyFont="1" applyFill="1" applyBorder="1" applyAlignment="1">
      <alignment vertical="center" wrapText="1"/>
    </xf>
    <xf numFmtId="49" fontId="8" fillId="5" borderId="1" xfId="4" applyNumberFormat="1" applyFont="1" applyFill="1" applyBorder="1" applyAlignment="1">
      <alignment horizontal="center" vertical="center" wrapText="1"/>
    </xf>
    <xf numFmtId="0" fontId="8" fillId="5" borderId="1" xfId="4" applyFont="1" applyFill="1" applyBorder="1"/>
    <xf numFmtId="2" fontId="8" fillId="5" borderId="1" xfId="4" applyNumberFormat="1" applyFont="1" applyFill="1" applyBorder="1" applyAlignment="1">
      <alignment horizontal="center"/>
    </xf>
    <xf numFmtId="0" fontId="18" fillId="5" borderId="2" xfId="1" applyFont="1" applyFill="1" applyBorder="1" applyAlignment="1">
      <alignment horizontal="center" vertical="center"/>
    </xf>
    <xf numFmtId="49" fontId="18" fillId="5" borderId="2" xfId="1" applyNumberFormat="1" applyFont="1" applyFill="1" applyBorder="1" applyAlignment="1">
      <alignment vertical="center" wrapText="1"/>
    </xf>
    <xf numFmtId="49" fontId="14" fillId="5" borderId="2" xfId="1" applyNumberFormat="1" applyFont="1" applyFill="1" applyBorder="1" applyAlignment="1">
      <alignment vertical="center" wrapText="1"/>
    </xf>
    <xf numFmtId="49" fontId="18" fillId="5" borderId="2" xfId="1" applyNumberFormat="1" applyFont="1" applyFill="1" applyBorder="1" applyAlignment="1">
      <alignment horizontal="center" vertical="center" wrapText="1"/>
    </xf>
    <xf numFmtId="0" fontId="18" fillId="5" borderId="2" xfId="1" applyFont="1" applyFill="1" applyBorder="1"/>
    <xf numFmtId="2" fontId="18" fillId="5" borderId="2" xfId="1" applyNumberFormat="1" applyFont="1" applyFill="1" applyBorder="1" applyAlignment="1">
      <alignment horizontal="center"/>
    </xf>
    <xf numFmtId="2" fontId="14" fillId="5" borderId="2" xfId="1" applyNumberFormat="1" applyFont="1" applyFill="1" applyBorder="1" applyAlignment="1">
      <alignment horizontal="right"/>
    </xf>
    <xf numFmtId="0" fontId="16" fillId="5" borderId="1" xfId="1" applyFont="1" applyFill="1" applyBorder="1" applyAlignment="1">
      <alignment horizontal="center" vertical="center" wrapText="1"/>
    </xf>
    <xf numFmtId="2" fontId="10" fillId="5" borderId="1" xfId="5" applyNumberFormat="1" applyFont="1" applyFill="1" applyBorder="1" applyAlignment="1">
      <alignment horizontal="right" vertical="center"/>
    </xf>
    <xf numFmtId="2" fontId="10" fillId="5" borderId="1" xfId="0" applyNumberFormat="1" applyFont="1" applyFill="1" applyBorder="1" applyAlignment="1">
      <alignment vertical="center"/>
    </xf>
    <xf numFmtId="2" fontId="4" fillId="5" borderId="1" xfId="4" applyNumberFormat="1" applyFont="1" applyFill="1" applyBorder="1" applyAlignment="1"/>
    <xf numFmtId="0" fontId="10" fillId="0" borderId="1" xfId="2" applyNumberFormat="1" applyFont="1" applyBorder="1" applyAlignment="1">
      <alignment vertical="center" wrapText="1"/>
    </xf>
    <xf numFmtId="0" fontId="9" fillId="0" borderId="0" xfId="2" applyFont="1" applyAlignment="1">
      <alignment horizontal="left" vertical="center"/>
    </xf>
    <xf numFmtId="0" fontId="2" fillId="0" borderId="0" xfId="2" applyFont="1" applyAlignment="1">
      <alignment horizontal="left"/>
    </xf>
    <xf numFmtId="0" fontId="2" fillId="5" borderId="0" xfId="2" applyFont="1" applyFill="1" applyAlignment="1">
      <alignment horizontal="left"/>
    </xf>
    <xf numFmtId="0" fontId="19" fillId="0" borderId="0" xfId="2" applyFont="1" applyAlignment="1"/>
    <xf numFmtId="0" fontId="0" fillId="0" borderId="0" xfId="0" applyAlignment="1"/>
    <xf numFmtId="0" fontId="6" fillId="0" borderId="7" xfId="0" applyFont="1" applyBorder="1" applyAlignment="1">
      <alignment horizontal="left" vertical="center" wrapText="1"/>
    </xf>
    <xf numFmtId="0" fontId="1" fillId="0" borderId="0" xfId="2" applyFont="1" applyAlignment="1"/>
    <xf numFmtId="0" fontId="2" fillId="0" borderId="0" xfId="2" applyFont="1" applyAlignment="1">
      <alignment vertical="center"/>
    </xf>
    <xf numFmtId="0" fontId="2" fillId="0" borderId="0" xfId="2" applyFont="1" applyAlignment="1">
      <alignment horizontal="center" vertical="center"/>
    </xf>
    <xf numFmtId="0" fontId="2" fillId="3" borderId="0" xfId="2" applyFont="1" applyFill="1" applyAlignment="1">
      <alignment vertical="center"/>
    </xf>
    <xf numFmtId="0" fontId="1" fillId="0" borderId="0" xfId="1" applyFont="1" applyAlignment="1">
      <alignment horizontal="left" vertical="center" wrapText="1"/>
    </xf>
    <xf numFmtId="0" fontId="2" fillId="0" borderId="0" xfId="1" applyFont="1" applyAlignment="1">
      <alignment horizontal="left" wrapText="1"/>
    </xf>
    <xf numFmtId="0" fontId="2" fillId="0" borderId="0" xfId="1" applyFont="1" applyAlignment="1">
      <alignment horizontal="left" vertical="center" wrapText="1"/>
    </xf>
    <xf numFmtId="0" fontId="2" fillId="3" borderId="0" xfId="1" applyFont="1" applyFill="1" applyAlignment="1">
      <alignment horizontal="left" vertical="center" wrapText="1"/>
    </xf>
    <xf numFmtId="0" fontId="5" fillId="7" borderId="0" xfId="4" applyFont="1" applyFill="1" applyAlignment="1">
      <alignment horizontal="left" vertical="center" wrapText="1"/>
    </xf>
    <xf numFmtId="0" fontId="5" fillId="2" borderId="0" xfId="4" applyFont="1" applyFill="1" applyBorder="1" applyAlignment="1">
      <alignment horizontal="left" vertical="center" wrapText="1"/>
    </xf>
    <xf numFmtId="0" fontId="34" fillId="0" borderId="0" xfId="0" applyFont="1" applyAlignment="1">
      <alignment horizontal="left" wrapText="1"/>
    </xf>
    <xf numFmtId="0" fontId="41" fillId="0" borderId="0" xfId="0" applyFont="1" applyAlignment="1">
      <alignment vertical="center" wrapText="1"/>
    </xf>
  </cellXfs>
  <cellStyles count="6">
    <cellStyle name="Normalny" xfId="0" builtinId="0"/>
    <cellStyle name="Normalny 2" xfId="1"/>
    <cellStyle name="Normalny 2 2" xfId="4"/>
    <cellStyle name="Normalny 3" xfId="2"/>
    <cellStyle name="Normalny 3 2" xfId="5"/>
    <cellStyle name="Normaln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0"/>
  </sheetPr>
  <dimension ref="A1:O52"/>
  <sheetViews>
    <sheetView zoomScale="80" zoomScaleNormal="80" workbookViewId="0">
      <pane ySplit="2" topLeftCell="A3" activePane="bottomLeft" state="frozen"/>
      <selection activeCell="M14" sqref="M14"/>
      <selection pane="bottomLeft" activeCell="C5" sqref="C5"/>
    </sheetView>
  </sheetViews>
  <sheetFormatPr defaultColWidth="9.140625" defaultRowHeight="14.25"/>
  <cols>
    <col min="1" max="1" width="5.28515625" style="52" customWidth="1"/>
    <col min="2" max="2" width="23.7109375" style="45" customWidth="1"/>
    <col min="3" max="3" width="29.28515625" style="45" customWidth="1"/>
    <col min="4" max="4" width="14.42578125" style="45" customWidth="1"/>
    <col min="5" max="5" width="7.28515625" style="53" customWidth="1"/>
    <col min="6" max="6" width="10.28515625" style="45" customWidth="1"/>
    <col min="7" max="7" width="11" style="53" customWidth="1"/>
    <col min="8" max="8" width="11" style="56" customWidth="1"/>
    <col min="9" max="9" width="5.28515625" style="53" customWidth="1"/>
    <col min="10" max="10" width="11" style="56" customWidth="1"/>
    <col min="11" max="11" width="9.140625" style="53"/>
    <col min="12" max="16384" width="9.140625" style="10"/>
  </cols>
  <sheetData>
    <row r="1" spans="1:15" ht="20.100000000000001" customHeight="1" thickBot="1">
      <c r="A1" s="58" t="s">
        <v>277</v>
      </c>
      <c r="B1" s="40"/>
      <c r="C1" s="40"/>
      <c r="D1" s="103"/>
      <c r="E1" s="41"/>
      <c r="F1" s="40"/>
      <c r="G1" s="41"/>
      <c r="H1" s="42"/>
      <c r="I1" s="43"/>
      <c r="J1" s="42"/>
      <c r="K1" s="41"/>
    </row>
    <row r="2" spans="1:15" ht="48.75" thickBot="1">
      <c r="A2" s="59" t="s">
        <v>40</v>
      </c>
      <c r="B2" s="59" t="s">
        <v>41</v>
      </c>
      <c r="C2" s="59" t="s">
        <v>42</v>
      </c>
      <c r="D2" s="59" t="s">
        <v>43</v>
      </c>
      <c r="E2" s="59" t="s">
        <v>44</v>
      </c>
      <c r="F2" s="59" t="s">
        <v>113</v>
      </c>
      <c r="G2" s="59" t="s">
        <v>46</v>
      </c>
      <c r="H2" s="59" t="s">
        <v>47</v>
      </c>
      <c r="I2" s="59" t="s">
        <v>48</v>
      </c>
      <c r="J2" s="59" t="s">
        <v>49</v>
      </c>
      <c r="K2" s="59" t="s">
        <v>50</v>
      </c>
    </row>
    <row r="3" spans="1:15" ht="171" customHeight="1" thickBot="1">
      <c r="A3" s="13">
        <v>1</v>
      </c>
      <c r="B3" s="141" t="s">
        <v>174</v>
      </c>
      <c r="C3" s="332" t="s">
        <v>326</v>
      </c>
      <c r="D3" s="142"/>
      <c r="E3" s="13">
        <v>1</v>
      </c>
      <c r="F3" s="143" t="s">
        <v>142</v>
      </c>
      <c r="G3" s="144"/>
      <c r="H3" s="145"/>
      <c r="I3" s="13"/>
      <c r="J3" s="146"/>
      <c r="K3" s="306" t="s">
        <v>114</v>
      </c>
      <c r="L3" s="106"/>
    </row>
    <row r="4" spans="1:15" ht="141" customHeight="1" thickBot="1">
      <c r="A4" s="13">
        <v>2</v>
      </c>
      <c r="B4" s="141" t="s">
        <v>175</v>
      </c>
      <c r="C4" s="141" t="s">
        <v>173</v>
      </c>
      <c r="D4" s="142"/>
      <c r="E4" s="13">
        <v>1</v>
      </c>
      <c r="F4" s="143" t="s">
        <v>142</v>
      </c>
      <c r="G4" s="144"/>
      <c r="H4" s="145"/>
      <c r="I4" s="13"/>
      <c r="J4" s="146"/>
      <c r="K4" s="13" t="s">
        <v>114</v>
      </c>
      <c r="L4" s="106"/>
    </row>
    <row r="5" spans="1:15" ht="156" customHeight="1" thickBot="1">
      <c r="A5" s="13">
        <v>3</v>
      </c>
      <c r="B5" s="141" t="s">
        <v>172</v>
      </c>
      <c r="C5" s="141" t="s">
        <v>173</v>
      </c>
      <c r="D5" s="142"/>
      <c r="E5" s="13">
        <v>1</v>
      </c>
      <c r="F5" s="143" t="s">
        <v>142</v>
      </c>
      <c r="G5" s="144"/>
      <c r="H5" s="145"/>
      <c r="I5" s="13"/>
      <c r="J5" s="146"/>
      <c r="K5" s="13" t="s">
        <v>114</v>
      </c>
      <c r="L5" s="106"/>
    </row>
    <row r="6" spans="1:15" ht="16.5" thickBot="1">
      <c r="A6" s="60"/>
      <c r="B6" s="47"/>
      <c r="C6" s="48" t="s">
        <v>53</v>
      </c>
      <c r="D6" s="47"/>
      <c r="E6" s="49"/>
      <c r="F6" s="50"/>
      <c r="G6" s="61"/>
      <c r="H6" s="51"/>
      <c r="I6" s="49"/>
      <c r="J6" s="51"/>
      <c r="K6" s="49"/>
      <c r="M6" s="307"/>
      <c r="N6" s="307"/>
      <c r="O6" s="307"/>
    </row>
    <row r="7" spans="1:15">
      <c r="H7" s="54"/>
      <c r="I7" s="55"/>
      <c r="J7" s="54"/>
    </row>
    <row r="8" spans="1:15">
      <c r="H8" s="54"/>
      <c r="I8" s="55"/>
      <c r="J8" s="54"/>
    </row>
    <row r="9" spans="1:15">
      <c r="H9" s="54"/>
      <c r="I9" s="55"/>
      <c r="J9" s="54"/>
    </row>
    <row r="10" spans="1:15">
      <c r="H10" s="54"/>
      <c r="I10" s="55"/>
      <c r="J10" s="54"/>
    </row>
    <row r="11" spans="1:15">
      <c r="H11" s="54"/>
      <c r="I11" s="55"/>
      <c r="J11" s="54"/>
    </row>
    <row r="12" spans="1:15">
      <c r="H12" s="54"/>
      <c r="I12" s="55"/>
      <c r="J12" s="54"/>
    </row>
    <row r="13" spans="1:15">
      <c r="H13" s="54"/>
      <c r="I13" s="55"/>
      <c r="J13" s="54"/>
    </row>
    <row r="14" spans="1:15">
      <c r="H14" s="54"/>
      <c r="I14" s="55"/>
      <c r="J14" s="54"/>
    </row>
    <row r="15" spans="1:15">
      <c r="H15" s="54"/>
      <c r="I15" s="55"/>
      <c r="J15" s="54"/>
    </row>
    <row r="16" spans="1:15">
      <c r="H16" s="54"/>
      <c r="I16" s="55"/>
      <c r="J16" s="54"/>
    </row>
    <row r="17" spans="8:10">
      <c r="H17" s="54"/>
      <c r="I17" s="55"/>
      <c r="J17" s="54"/>
    </row>
    <row r="18" spans="8:10">
      <c r="H18" s="54"/>
      <c r="I18" s="55"/>
      <c r="J18" s="54"/>
    </row>
    <row r="19" spans="8:10">
      <c r="H19" s="54"/>
      <c r="I19" s="55"/>
      <c r="J19" s="54"/>
    </row>
    <row r="20" spans="8:10">
      <c r="H20" s="54"/>
      <c r="I20" s="55"/>
      <c r="J20" s="54"/>
    </row>
    <row r="21" spans="8:10">
      <c r="H21" s="54"/>
      <c r="I21" s="55"/>
      <c r="J21" s="54"/>
    </row>
    <row r="22" spans="8:10">
      <c r="H22" s="54"/>
      <c r="I22" s="55"/>
      <c r="J22" s="54"/>
    </row>
    <row r="23" spans="8:10">
      <c r="H23" s="54"/>
      <c r="I23" s="55"/>
      <c r="J23" s="54"/>
    </row>
    <row r="24" spans="8:10">
      <c r="H24" s="54"/>
      <c r="I24" s="55"/>
      <c r="J24" s="54"/>
    </row>
    <row r="25" spans="8:10">
      <c r="H25" s="54"/>
      <c r="I25" s="55"/>
      <c r="J25" s="54"/>
    </row>
    <row r="26" spans="8:10">
      <c r="H26" s="54"/>
      <c r="I26" s="55"/>
      <c r="J26" s="54"/>
    </row>
    <row r="27" spans="8:10">
      <c r="H27" s="54"/>
      <c r="I27" s="55"/>
      <c r="J27" s="54"/>
    </row>
    <row r="28" spans="8:10">
      <c r="H28" s="54"/>
      <c r="I28" s="55"/>
      <c r="J28" s="54"/>
    </row>
    <row r="29" spans="8:10">
      <c r="H29" s="54"/>
      <c r="I29" s="55"/>
      <c r="J29" s="54"/>
    </row>
    <row r="30" spans="8:10">
      <c r="H30" s="54"/>
      <c r="I30" s="55"/>
      <c r="J30" s="54"/>
    </row>
    <row r="31" spans="8:10">
      <c r="H31" s="54"/>
      <c r="I31" s="55"/>
      <c r="J31" s="54"/>
    </row>
    <row r="32" spans="8:10">
      <c r="H32" s="54"/>
      <c r="I32" s="55"/>
      <c r="J32" s="54"/>
    </row>
    <row r="33" spans="8:10">
      <c r="H33" s="54"/>
      <c r="I33" s="55"/>
      <c r="J33" s="54"/>
    </row>
    <row r="34" spans="8:10">
      <c r="H34" s="54"/>
      <c r="I34" s="55"/>
      <c r="J34" s="54"/>
    </row>
    <row r="35" spans="8:10">
      <c r="H35" s="54"/>
      <c r="I35" s="55"/>
      <c r="J35" s="54"/>
    </row>
    <row r="36" spans="8:10">
      <c r="H36" s="54"/>
      <c r="I36" s="55"/>
      <c r="J36" s="54"/>
    </row>
    <row r="37" spans="8:10">
      <c r="H37" s="54"/>
      <c r="I37" s="55"/>
      <c r="J37" s="54"/>
    </row>
    <row r="38" spans="8:10">
      <c r="H38" s="54"/>
      <c r="I38" s="55"/>
      <c r="J38" s="54"/>
    </row>
    <row r="39" spans="8:10">
      <c r="H39" s="54"/>
      <c r="I39" s="55"/>
      <c r="J39" s="54"/>
    </row>
    <row r="40" spans="8:10">
      <c r="H40" s="54"/>
      <c r="I40" s="55"/>
      <c r="J40" s="54"/>
    </row>
    <row r="41" spans="8:10">
      <c r="H41" s="54"/>
      <c r="I41" s="55"/>
      <c r="J41" s="54"/>
    </row>
    <row r="42" spans="8:10">
      <c r="H42" s="54"/>
      <c r="I42" s="55"/>
      <c r="J42" s="54"/>
    </row>
    <row r="43" spans="8:10">
      <c r="H43" s="54"/>
      <c r="I43" s="55"/>
      <c r="J43" s="54"/>
    </row>
    <row r="44" spans="8:10">
      <c r="H44" s="54"/>
      <c r="I44" s="55"/>
      <c r="J44" s="54"/>
    </row>
    <row r="45" spans="8:10">
      <c r="H45" s="54"/>
      <c r="I45" s="55"/>
      <c r="J45" s="54"/>
    </row>
    <row r="46" spans="8:10">
      <c r="H46" s="54"/>
      <c r="I46" s="55"/>
      <c r="J46" s="54"/>
    </row>
    <row r="47" spans="8:10">
      <c r="H47" s="54"/>
      <c r="I47" s="55"/>
      <c r="J47" s="54"/>
    </row>
    <row r="48" spans="8:10">
      <c r="H48" s="54"/>
      <c r="I48" s="55"/>
      <c r="J48" s="54"/>
    </row>
    <row r="49" spans="8:10">
      <c r="H49" s="54"/>
      <c r="I49" s="55"/>
      <c r="J49" s="54"/>
    </row>
    <row r="50" spans="8:10">
      <c r="H50" s="54"/>
      <c r="I50" s="55"/>
      <c r="J50" s="54"/>
    </row>
    <row r="51" spans="8:10">
      <c r="H51" s="54"/>
      <c r="I51" s="55"/>
      <c r="J51" s="54"/>
    </row>
    <row r="52" spans="8:10">
      <c r="H52" s="54"/>
      <c r="I52" s="55"/>
      <c r="J52" s="54"/>
    </row>
  </sheetData>
  <sortState ref="A3:K7">
    <sortCondition ref="B3"/>
  </sortState>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sheetPr>
    <tabColor theme="0"/>
  </sheetPr>
  <dimension ref="A1:O17"/>
  <sheetViews>
    <sheetView zoomScale="60" zoomScaleNormal="60" workbookViewId="0">
      <pane ySplit="2" topLeftCell="A10" activePane="bottomLeft" state="frozen"/>
      <selection activeCell="M14" sqref="M14"/>
      <selection pane="bottomLeft" activeCell="S20" sqref="S20"/>
    </sheetView>
  </sheetViews>
  <sheetFormatPr defaultColWidth="9.140625" defaultRowHeight="14.25"/>
  <cols>
    <col min="1" max="1" width="5.28515625" style="91" customWidth="1"/>
    <col min="2" max="2" width="23.7109375" style="92" customWidth="1"/>
    <col min="3" max="3" width="29.28515625" style="92" customWidth="1"/>
    <col min="4" max="4" width="14.42578125" style="38" customWidth="1"/>
    <col min="5" max="5" width="7.28515625" style="91" customWidth="1"/>
    <col min="6" max="6" width="10.28515625" style="91" customWidth="1"/>
    <col min="7" max="7" width="12.140625" style="91" customWidth="1"/>
    <col min="8" max="8" width="11" style="93" customWidth="1"/>
    <col min="9" max="9" width="5.28515625" style="91" customWidth="1"/>
    <col min="10" max="10" width="11" style="93" customWidth="1"/>
    <col min="11" max="11" width="9.140625" style="91"/>
    <col min="12" max="12" width="9.140625" style="5"/>
    <col min="13" max="13" width="10.5703125" style="5" bestFit="1" customWidth="1"/>
    <col min="14" max="14" width="9.140625" style="5"/>
    <col min="15" max="15" width="10.5703125" style="5" bestFit="1" customWidth="1"/>
    <col min="16" max="16384" width="9.140625" style="5"/>
  </cols>
  <sheetData>
    <row r="1" spans="1:15" ht="16.5" thickBot="1">
      <c r="A1" s="96" t="s">
        <v>286</v>
      </c>
      <c r="B1" s="97"/>
      <c r="C1" s="97"/>
      <c r="D1" s="101"/>
      <c r="E1" s="104"/>
      <c r="F1" s="98"/>
      <c r="G1" s="98"/>
      <c r="H1" s="99"/>
      <c r="I1" s="99"/>
      <c r="J1" s="99"/>
      <c r="K1" s="98"/>
    </row>
    <row r="2" spans="1:15" ht="48.75" thickBot="1">
      <c r="A2" s="328" t="s">
        <v>40</v>
      </c>
      <c r="B2" s="328" t="s">
        <v>41</v>
      </c>
      <c r="C2" s="328" t="s">
        <v>42</v>
      </c>
      <c r="D2" s="328" t="s">
        <v>43</v>
      </c>
      <c r="E2" s="328" t="s">
        <v>44</v>
      </c>
      <c r="F2" s="328" t="s">
        <v>45</v>
      </c>
      <c r="G2" s="328" t="s">
        <v>46</v>
      </c>
      <c r="H2" s="328" t="s">
        <v>47</v>
      </c>
      <c r="I2" s="328" t="s">
        <v>48</v>
      </c>
      <c r="J2" s="328" t="s">
        <v>49</v>
      </c>
      <c r="K2" s="328" t="s">
        <v>50</v>
      </c>
    </row>
    <row r="3" spans="1:15" ht="77.25" thickBot="1">
      <c r="A3" s="16">
        <v>1</v>
      </c>
      <c r="B3" s="248" t="s">
        <v>315</v>
      </c>
      <c r="C3" s="271" t="s">
        <v>240</v>
      </c>
      <c r="D3" s="169"/>
      <c r="E3" s="207">
        <v>1</v>
      </c>
      <c r="F3" s="207" t="s">
        <v>65</v>
      </c>
      <c r="G3" s="272"/>
      <c r="H3" s="146"/>
      <c r="I3" s="207"/>
      <c r="J3" s="146"/>
      <c r="K3" s="170" t="s">
        <v>3</v>
      </c>
      <c r="L3" s="105"/>
      <c r="M3" s="10"/>
      <c r="N3" s="10"/>
      <c r="O3" s="10"/>
    </row>
    <row r="4" spans="1:15" ht="90" thickBot="1">
      <c r="A4" s="16">
        <v>2</v>
      </c>
      <c r="B4" s="271" t="s">
        <v>59</v>
      </c>
      <c r="C4" s="271" t="s">
        <v>60</v>
      </c>
      <c r="D4" s="169"/>
      <c r="E4" s="207">
        <v>1</v>
      </c>
      <c r="F4" s="207" t="s">
        <v>55</v>
      </c>
      <c r="G4" s="272"/>
      <c r="H4" s="146"/>
      <c r="I4" s="13"/>
      <c r="J4" s="146"/>
      <c r="K4" s="170" t="s">
        <v>61</v>
      </c>
      <c r="M4" s="10"/>
      <c r="N4" s="10"/>
      <c r="O4" s="10"/>
    </row>
    <row r="5" spans="1:15" ht="115.5" thickBot="1">
      <c r="A5" s="16">
        <v>3</v>
      </c>
      <c r="B5" s="271" t="s">
        <v>62</v>
      </c>
      <c r="C5" s="271" t="s">
        <v>60</v>
      </c>
      <c r="D5" s="169"/>
      <c r="E5" s="207">
        <v>1</v>
      </c>
      <c r="F5" s="207" t="s">
        <v>63</v>
      </c>
      <c r="G5" s="272"/>
      <c r="H5" s="146"/>
      <c r="I5" s="13"/>
      <c r="J5" s="146"/>
      <c r="K5" s="170" t="s">
        <v>61</v>
      </c>
      <c r="M5" s="10"/>
      <c r="N5" s="10"/>
      <c r="O5" s="10"/>
    </row>
    <row r="6" spans="1:15" ht="115.5" thickBot="1">
      <c r="A6" s="16">
        <v>4</v>
      </c>
      <c r="B6" s="277" t="s">
        <v>64</v>
      </c>
      <c r="C6" s="277" t="s">
        <v>60</v>
      </c>
      <c r="D6" s="278"/>
      <c r="E6" s="279">
        <v>1</v>
      </c>
      <c r="F6" s="279" t="s">
        <v>65</v>
      </c>
      <c r="G6" s="280"/>
      <c r="H6" s="146"/>
      <c r="I6" s="13"/>
      <c r="J6" s="146"/>
      <c r="K6" s="281" t="s">
        <v>61</v>
      </c>
      <c r="M6" s="10"/>
      <c r="N6" s="10"/>
      <c r="O6" s="10"/>
    </row>
    <row r="7" spans="1:15" ht="77.25" thickBot="1">
      <c r="A7" s="16">
        <v>5</v>
      </c>
      <c r="B7" s="148" t="s">
        <v>66</v>
      </c>
      <c r="C7" s="166" t="s">
        <v>67</v>
      </c>
      <c r="D7" s="142"/>
      <c r="E7" s="13">
        <v>1</v>
      </c>
      <c r="F7" s="150" t="s">
        <v>179</v>
      </c>
      <c r="G7" s="164"/>
      <c r="H7" s="146"/>
      <c r="I7" s="13"/>
      <c r="J7" s="146"/>
      <c r="K7" s="13" t="s">
        <v>51</v>
      </c>
      <c r="M7" s="10"/>
      <c r="N7" s="10"/>
      <c r="O7" s="10"/>
    </row>
    <row r="8" spans="1:15" ht="77.25" thickBot="1">
      <c r="A8" s="16">
        <v>6</v>
      </c>
      <c r="B8" s="148" t="s">
        <v>68</v>
      </c>
      <c r="C8" s="166" t="s">
        <v>67</v>
      </c>
      <c r="D8" s="142"/>
      <c r="E8" s="13">
        <v>1</v>
      </c>
      <c r="F8" s="150" t="s">
        <v>179</v>
      </c>
      <c r="G8" s="164"/>
      <c r="H8" s="146"/>
      <c r="I8" s="13"/>
      <c r="J8" s="146"/>
      <c r="K8" s="13" t="s">
        <v>51</v>
      </c>
      <c r="M8" s="10"/>
      <c r="N8" s="10"/>
      <c r="O8" s="10"/>
    </row>
    <row r="9" spans="1:15" ht="77.25" thickBot="1">
      <c r="A9" s="16">
        <v>7</v>
      </c>
      <c r="B9" s="148" t="s">
        <v>160</v>
      </c>
      <c r="C9" s="166" t="s">
        <v>69</v>
      </c>
      <c r="D9" s="142"/>
      <c r="E9" s="13">
        <v>1</v>
      </c>
      <c r="F9" s="150" t="s">
        <v>179</v>
      </c>
      <c r="G9" s="164"/>
      <c r="H9" s="146"/>
      <c r="I9" s="13"/>
      <c r="J9" s="146"/>
      <c r="K9" s="13" t="s">
        <v>51</v>
      </c>
      <c r="M9" s="10"/>
      <c r="N9" s="10"/>
      <c r="O9" s="10"/>
    </row>
    <row r="10" spans="1:15" ht="77.25" thickBot="1">
      <c r="A10" s="16">
        <v>8</v>
      </c>
      <c r="B10" s="282" t="s">
        <v>70</v>
      </c>
      <c r="C10" s="283" t="s">
        <v>71</v>
      </c>
      <c r="D10" s="169"/>
      <c r="E10" s="207">
        <v>1</v>
      </c>
      <c r="F10" s="207" t="s">
        <v>55</v>
      </c>
      <c r="G10" s="272"/>
      <c r="H10" s="146"/>
      <c r="I10" s="13"/>
      <c r="J10" s="146"/>
      <c r="K10" s="170" t="s">
        <v>61</v>
      </c>
      <c r="M10" s="10"/>
      <c r="N10" s="10"/>
      <c r="O10" s="10"/>
    </row>
    <row r="11" spans="1:15" ht="77.25" thickBot="1">
      <c r="A11" s="16">
        <v>9</v>
      </c>
      <c r="B11" s="167" t="s">
        <v>72</v>
      </c>
      <c r="C11" s="271" t="s">
        <v>71</v>
      </c>
      <c r="D11" s="169"/>
      <c r="E11" s="207">
        <v>1</v>
      </c>
      <c r="F11" s="207" t="s">
        <v>55</v>
      </c>
      <c r="G11" s="272"/>
      <c r="H11" s="146"/>
      <c r="I11" s="13"/>
      <c r="J11" s="146"/>
      <c r="K11" s="170" t="s">
        <v>61</v>
      </c>
      <c r="M11" s="10"/>
      <c r="N11" s="10"/>
      <c r="O11" s="10"/>
    </row>
    <row r="12" spans="1:15" ht="64.5" thickBot="1">
      <c r="A12" s="16">
        <v>10</v>
      </c>
      <c r="B12" s="273" t="s">
        <v>54</v>
      </c>
      <c r="C12" s="284" t="s">
        <v>58</v>
      </c>
      <c r="D12" s="257"/>
      <c r="E12" s="258">
        <v>1</v>
      </c>
      <c r="F12" s="150" t="s">
        <v>179</v>
      </c>
      <c r="G12" s="260"/>
      <c r="H12" s="146"/>
      <c r="I12" s="285"/>
      <c r="J12" s="146"/>
      <c r="K12" s="258" t="s">
        <v>51</v>
      </c>
      <c r="M12" s="10"/>
      <c r="N12" s="10"/>
      <c r="O12" s="10"/>
    </row>
    <row r="13" spans="1:15" ht="64.5" thickBot="1">
      <c r="A13" s="16">
        <v>11</v>
      </c>
      <c r="B13" s="273" t="s">
        <v>56</v>
      </c>
      <c r="C13" s="286" t="s">
        <v>58</v>
      </c>
      <c r="D13" s="257"/>
      <c r="E13" s="287">
        <v>1</v>
      </c>
      <c r="F13" s="150" t="s">
        <v>179</v>
      </c>
      <c r="G13" s="276"/>
      <c r="H13" s="146"/>
      <c r="I13" s="285"/>
      <c r="J13" s="146"/>
      <c r="K13" s="258" t="s">
        <v>51</v>
      </c>
      <c r="M13" s="10"/>
      <c r="N13" s="10"/>
      <c r="O13" s="10"/>
    </row>
    <row r="14" spans="1:15" ht="64.5" thickBot="1">
      <c r="A14" s="16">
        <v>12</v>
      </c>
      <c r="B14" s="273" t="s">
        <v>57</v>
      </c>
      <c r="C14" s="274" t="s">
        <v>58</v>
      </c>
      <c r="D14" s="257"/>
      <c r="E14" s="275">
        <v>1</v>
      </c>
      <c r="F14" s="150" t="s">
        <v>179</v>
      </c>
      <c r="G14" s="276"/>
      <c r="H14" s="146"/>
      <c r="I14" s="285"/>
      <c r="J14" s="146"/>
      <c r="K14" s="258" t="s">
        <v>51</v>
      </c>
      <c r="M14" s="10"/>
      <c r="N14" s="10"/>
      <c r="O14" s="10"/>
    </row>
    <row r="15" spans="1:15" ht="64.5" thickBot="1">
      <c r="A15" s="16">
        <v>13</v>
      </c>
      <c r="B15" s="273" t="s">
        <v>180</v>
      </c>
      <c r="C15" s="274" t="s">
        <v>0</v>
      </c>
      <c r="D15" s="257"/>
      <c r="E15" s="275">
        <v>6</v>
      </c>
      <c r="F15" s="287" t="s">
        <v>8</v>
      </c>
      <c r="G15" s="276"/>
      <c r="H15" s="146"/>
      <c r="I15" s="285"/>
      <c r="J15" s="146"/>
      <c r="K15" s="258" t="s">
        <v>51</v>
      </c>
      <c r="M15" s="10"/>
      <c r="N15" s="10"/>
      <c r="O15" s="10"/>
    </row>
    <row r="16" spans="1:15" ht="16.5" thickBot="1">
      <c r="A16" s="321"/>
      <c r="B16" s="322"/>
      <c r="C16" s="323" t="s">
        <v>53</v>
      </c>
      <c r="D16" s="324"/>
      <c r="E16" s="321"/>
      <c r="F16" s="325"/>
      <c r="G16" s="326"/>
      <c r="H16" s="327"/>
      <c r="I16" s="321"/>
      <c r="J16" s="327"/>
      <c r="K16" s="321"/>
      <c r="M16" s="309"/>
      <c r="N16" s="309"/>
      <c r="O16" s="309"/>
    </row>
    <row r="17" spans="1:11">
      <c r="A17" s="343" t="s">
        <v>316</v>
      </c>
      <c r="B17" s="344"/>
      <c r="C17" s="344"/>
      <c r="D17" s="344"/>
      <c r="E17" s="345"/>
      <c r="F17" s="345"/>
      <c r="G17" s="345"/>
      <c r="H17" s="346"/>
      <c r="I17" s="345"/>
      <c r="J17" s="346"/>
      <c r="K17" s="345"/>
    </row>
  </sheetData>
  <sortState ref="A3:K16">
    <sortCondition ref="B3"/>
  </sortState>
  <mergeCells count="1">
    <mergeCell ref="A17:K17"/>
  </mergeCells>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sheetPr>
    <tabColor theme="0"/>
  </sheetPr>
  <dimension ref="A1:O31"/>
  <sheetViews>
    <sheetView zoomScale="80" zoomScaleNormal="80" workbookViewId="0">
      <pane ySplit="2" topLeftCell="A3" activePane="bottomLeft" state="frozen"/>
      <selection activeCell="M14" sqref="M14"/>
      <selection pane="bottomLeft" activeCell="C7" sqref="C7"/>
    </sheetView>
  </sheetViews>
  <sheetFormatPr defaultColWidth="9.140625" defaultRowHeight="14.25"/>
  <cols>
    <col min="1" max="1" width="5.28515625" style="6" customWidth="1"/>
    <col min="2" max="2" width="23.7109375" style="7" customWidth="1"/>
    <col min="3" max="3" width="29.28515625" style="7" customWidth="1"/>
    <col min="4" max="4" width="14.42578125" style="8" customWidth="1"/>
    <col min="5" max="5" width="7.28515625" style="6" customWidth="1"/>
    <col min="6" max="6" width="10.28515625" style="6" customWidth="1"/>
    <col min="7" max="7" width="12.140625" style="6" customWidth="1"/>
    <col min="8" max="8" width="11" style="9" customWidth="1"/>
    <col min="9" max="9" width="5.28515625" style="6" customWidth="1"/>
    <col min="10" max="10" width="11" style="9" customWidth="1"/>
    <col min="11" max="11" width="9.140625" style="6"/>
    <col min="12" max="16384" width="9.140625" style="5"/>
  </cols>
  <sheetData>
    <row r="1" spans="1:15" ht="20.100000000000001" customHeight="1" thickBot="1">
      <c r="A1" s="15" t="s">
        <v>287</v>
      </c>
      <c r="B1" s="1"/>
      <c r="C1" s="1"/>
      <c r="D1" s="104"/>
      <c r="E1" s="140" t="s">
        <v>290</v>
      </c>
      <c r="F1" s="3"/>
      <c r="G1" s="3"/>
      <c r="H1" s="4"/>
      <c r="I1" s="4"/>
      <c r="J1" s="4"/>
      <c r="K1" s="3"/>
    </row>
    <row r="2" spans="1:15" ht="48.75" thickBot="1">
      <c r="A2" s="20" t="s">
        <v>40</v>
      </c>
      <c r="B2" s="20" t="s">
        <v>41</v>
      </c>
      <c r="C2" s="20" t="s">
        <v>42</v>
      </c>
      <c r="D2" s="20" t="s">
        <v>43</v>
      </c>
      <c r="E2" s="20" t="s">
        <v>44</v>
      </c>
      <c r="F2" s="20" t="s">
        <v>45</v>
      </c>
      <c r="G2" s="20" t="s">
        <v>46</v>
      </c>
      <c r="H2" s="20" t="s">
        <v>47</v>
      </c>
      <c r="I2" s="20" t="s">
        <v>48</v>
      </c>
      <c r="J2" s="20" t="s">
        <v>49</v>
      </c>
      <c r="K2" s="20" t="s">
        <v>50</v>
      </c>
    </row>
    <row r="3" spans="1:15" ht="77.25" thickBot="1">
      <c r="A3" s="16">
        <v>1</v>
      </c>
      <c r="B3" s="248" t="s">
        <v>31</v>
      </c>
      <c r="C3" s="248" t="s">
        <v>30</v>
      </c>
      <c r="D3" s="169"/>
      <c r="E3" s="207">
        <v>2</v>
      </c>
      <c r="F3" s="207" t="s">
        <v>22</v>
      </c>
      <c r="G3" s="164"/>
      <c r="H3" s="221"/>
      <c r="I3" s="285"/>
      <c r="J3" s="221"/>
      <c r="K3" s="258" t="s">
        <v>80</v>
      </c>
      <c r="M3" s="10"/>
      <c r="N3" s="10"/>
      <c r="O3" s="10"/>
    </row>
    <row r="4" spans="1:15" ht="90" thickBot="1">
      <c r="A4" s="16">
        <v>2</v>
      </c>
      <c r="B4" s="248" t="s">
        <v>24</v>
      </c>
      <c r="C4" s="248" t="s">
        <v>29</v>
      </c>
      <c r="D4" s="169"/>
      <c r="E4" s="207">
        <v>4</v>
      </c>
      <c r="F4" s="170" t="s">
        <v>28</v>
      </c>
      <c r="G4" s="164"/>
      <c r="H4" s="221"/>
      <c r="I4" s="285"/>
      <c r="J4" s="221"/>
      <c r="K4" s="258" t="s">
        <v>80</v>
      </c>
      <c r="M4" s="10"/>
      <c r="N4" s="10"/>
      <c r="O4" s="10"/>
    </row>
    <row r="5" spans="1:15" ht="90" thickBot="1">
      <c r="A5" s="16">
        <v>3</v>
      </c>
      <c r="B5" s="248" t="s">
        <v>24</v>
      </c>
      <c r="C5" s="248" t="s">
        <v>27</v>
      </c>
      <c r="D5" s="169"/>
      <c r="E5" s="207">
        <v>1</v>
      </c>
      <c r="F5" s="207" t="s">
        <v>26</v>
      </c>
      <c r="G5" s="164"/>
      <c r="H5" s="221"/>
      <c r="I5" s="285"/>
      <c r="J5" s="221"/>
      <c r="K5" s="258" t="s">
        <v>80</v>
      </c>
      <c r="M5" s="10"/>
      <c r="N5" s="10"/>
      <c r="O5" s="10"/>
    </row>
    <row r="6" spans="1:15" ht="90" thickBot="1">
      <c r="A6" s="16">
        <v>4</v>
      </c>
      <c r="B6" s="248" t="s">
        <v>24</v>
      </c>
      <c r="C6" s="248" t="s">
        <v>25</v>
      </c>
      <c r="D6" s="169"/>
      <c r="E6" s="207">
        <v>1</v>
      </c>
      <c r="F6" s="207" t="s">
        <v>22</v>
      </c>
      <c r="G6" s="164"/>
      <c r="H6" s="221"/>
      <c r="I6" s="285"/>
      <c r="J6" s="221"/>
      <c r="K6" s="258" t="s">
        <v>80</v>
      </c>
      <c r="M6" s="10"/>
      <c r="N6" s="10"/>
      <c r="O6" s="10"/>
    </row>
    <row r="7" spans="1:15" ht="90" thickBot="1">
      <c r="A7" s="16">
        <v>5</v>
      </c>
      <c r="B7" s="248" t="s">
        <v>24</v>
      </c>
      <c r="C7" s="248" t="s">
        <v>23</v>
      </c>
      <c r="D7" s="169"/>
      <c r="E7" s="207">
        <v>1</v>
      </c>
      <c r="F7" s="207" t="s">
        <v>22</v>
      </c>
      <c r="G7" s="164"/>
      <c r="H7" s="221"/>
      <c r="I7" s="285"/>
      <c r="J7" s="221"/>
      <c r="K7" s="258" t="s">
        <v>80</v>
      </c>
      <c r="M7" s="10"/>
      <c r="N7" s="10"/>
      <c r="O7" s="10"/>
    </row>
    <row r="8" spans="1:15" ht="16.5" thickBot="1">
      <c r="A8" s="241"/>
      <c r="B8" s="242"/>
      <c r="C8" s="243" t="s">
        <v>53</v>
      </c>
      <c r="D8" s="244"/>
      <c r="E8" s="241"/>
      <c r="F8" s="245"/>
      <c r="G8" s="246"/>
      <c r="H8" s="247"/>
      <c r="I8" s="241"/>
      <c r="J8" s="247"/>
      <c r="K8" s="241"/>
      <c r="M8" s="309"/>
      <c r="N8" s="309"/>
      <c r="O8" s="309"/>
    </row>
    <row r="9" spans="1:15">
      <c r="H9" s="17"/>
      <c r="I9" s="17"/>
      <c r="J9" s="17"/>
    </row>
    <row r="10" spans="1:15">
      <c r="H10" s="17"/>
      <c r="I10" s="17"/>
      <c r="J10" s="17"/>
    </row>
    <row r="11" spans="1:15">
      <c r="H11" s="17"/>
      <c r="I11" s="17"/>
      <c r="J11" s="17"/>
    </row>
    <row r="12" spans="1:15">
      <c r="H12" s="17"/>
      <c r="I12" s="17"/>
      <c r="J12" s="17"/>
    </row>
    <row r="13" spans="1:15">
      <c r="H13" s="17"/>
      <c r="I13" s="17"/>
      <c r="J13" s="17"/>
    </row>
    <row r="14" spans="1:15">
      <c r="H14" s="17"/>
      <c r="I14" s="17"/>
      <c r="J14" s="17"/>
    </row>
    <row r="15" spans="1:15">
      <c r="H15" s="17"/>
      <c r="I15" s="17"/>
      <c r="J15" s="17"/>
    </row>
    <row r="16" spans="1:15">
      <c r="H16" s="17"/>
      <c r="I16" s="17"/>
      <c r="J16" s="17"/>
    </row>
    <row r="17" spans="8:10">
      <c r="H17" s="17"/>
      <c r="I17" s="17"/>
      <c r="J17" s="17"/>
    </row>
    <row r="18" spans="8:10">
      <c r="H18" s="17"/>
      <c r="I18" s="17"/>
      <c r="J18" s="17"/>
    </row>
    <row r="19" spans="8:10">
      <c r="H19" s="17"/>
      <c r="I19" s="17"/>
      <c r="J19" s="17"/>
    </row>
    <row r="20" spans="8:10">
      <c r="H20" s="17"/>
      <c r="I20" s="17"/>
      <c r="J20" s="17"/>
    </row>
    <row r="21" spans="8:10">
      <c r="H21" s="17"/>
      <c r="I21" s="17"/>
      <c r="J21" s="17"/>
    </row>
    <row r="22" spans="8:10">
      <c r="H22" s="17"/>
      <c r="I22" s="17"/>
      <c r="J22" s="17"/>
    </row>
    <row r="23" spans="8:10">
      <c r="H23" s="17"/>
      <c r="I23" s="17"/>
      <c r="J23" s="17"/>
    </row>
    <row r="24" spans="8:10">
      <c r="H24" s="17"/>
      <c r="I24" s="17"/>
      <c r="J24" s="17"/>
    </row>
    <row r="25" spans="8:10">
      <c r="H25" s="17"/>
      <c r="I25" s="17"/>
      <c r="J25" s="17"/>
    </row>
    <row r="26" spans="8:10">
      <c r="H26" s="17"/>
      <c r="I26" s="17"/>
      <c r="J26" s="17"/>
    </row>
    <row r="27" spans="8:10">
      <c r="H27" s="17"/>
      <c r="I27" s="17"/>
      <c r="J27" s="17"/>
    </row>
    <row r="28" spans="8:10">
      <c r="H28" s="17"/>
      <c r="I28" s="17"/>
      <c r="J28" s="17"/>
    </row>
    <row r="29" spans="8:10">
      <c r="H29" s="17"/>
      <c r="I29" s="17"/>
      <c r="J29" s="17"/>
    </row>
    <row r="30" spans="8:10">
      <c r="H30" s="17"/>
      <c r="I30" s="17"/>
      <c r="J30" s="17"/>
    </row>
    <row r="31" spans="8:10">
      <c r="H31" s="17"/>
      <c r="I31" s="17"/>
      <c r="J31" s="17"/>
    </row>
  </sheetData>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sheetPr>
    <tabColor theme="0"/>
  </sheetPr>
  <dimension ref="A1:O46"/>
  <sheetViews>
    <sheetView zoomScale="80" zoomScaleNormal="80" workbookViewId="0">
      <pane ySplit="2" topLeftCell="A3" activePane="bottomLeft" state="frozen"/>
      <selection activeCell="M14" sqref="M14"/>
      <selection pane="bottomLeft" activeCell="D3" sqref="D3"/>
    </sheetView>
  </sheetViews>
  <sheetFormatPr defaultColWidth="9.140625" defaultRowHeight="14.25"/>
  <cols>
    <col min="1" max="1" width="5.28515625" style="6" customWidth="1"/>
    <col min="2" max="2" width="23.7109375" style="7" customWidth="1"/>
    <col min="3" max="3" width="29.28515625" style="7" customWidth="1"/>
    <col min="4" max="4" width="14.42578125" style="8" customWidth="1"/>
    <col min="5" max="5" width="7.28515625" style="6" customWidth="1"/>
    <col min="6" max="6" width="10.28515625" style="6" customWidth="1"/>
    <col min="7" max="7" width="12.140625" style="6" customWidth="1"/>
    <col min="8" max="8" width="11" style="9" customWidth="1"/>
    <col min="9" max="9" width="5.28515625" style="6" customWidth="1"/>
    <col min="10" max="10" width="11" style="9" customWidth="1"/>
    <col min="11" max="11" width="9.140625" style="6"/>
    <col min="12" max="12" width="9.140625" style="5"/>
    <col min="13" max="13" width="10.5703125" style="5" bestFit="1" customWidth="1"/>
    <col min="14" max="14" width="9.140625" style="5"/>
    <col min="15" max="15" width="10.5703125" style="5" bestFit="1" customWidth="1"/>
    <col min="16" max="16384" width="9.140625" style="5"/>
  </cols>
  <sheetData>
    <row r="1" spans="1:15" ht="18" customHeight="1" thickBot="1">
      <c r="A1" s="15" t="s">
        <v>321</v>
      </c>
      <c r="B1" s="1"/>
      <c r="C1" s="1"/>
      <c r="D1" s="104"/>
      <c r="E1" s="3"/>
      <c r="F1" s="3"/>
      <c r="G1" s="3"/>
      <c r="H1" s="4"/>
      <c r="I1" s="4"/>
      <c r="J1" s="4"/>
      <c r="K1" s="3"/>
    </row>
    <row r="2" spans="1:15" ht="48.75" thickBot="1">
      <c r="A2" s="20" t="s">
        <v>40</v>
      </c>
      <c r="B2" s="20" t="s">
        <v>41</v>
      </c>
      <c r="C2" s="20" t="s">
        <v>42</v>
      </c>
      <c r="D2" s="20" t="s">
        <v>43</v>
      </c>
      <c r="E2" s="20" t="s">
        <v>44</v>
      </c>
      <c r="F2" s="20" t="s">
        <v>45</v>
      </c>
      <c r="G2" s="20" t="s">
        <v>46</v>
      </c>
      <c r="H2" s="20" t="s">
        <v>47</v>
      </c>
      <c r="I2" s="20" t="s">
        <v>48</v>
      </c>
      <c r="J2" s="20" t="s">
        <v>49</v>
      </c>
      <c r="K2" s="20" t="s">
        <v>50</v>
      </c>
    </row>
    <row r="3" spans="1:15" ht="102.75" thickBot="1">
      <c r="A3" s="16">
        <v>1</v>
      </c>
      <c r="B3" s="248" t="s">
        <v>78</v>
      </c>
      <c r="C3" s="168" t="s">
        <v>18</v>
      </c>
      <c r="D3" s="169"/>
      <c r="E3" s="170">
        <v>4</v>
      </c>
      <c r="F3" s="207" t="s">
        <v>115</v>
      </c>
      <c r="G3" s="164"/>
      <c r="H3" s="220"/>
      <c r="I3" s="13"/>
      <c r="J3" s="220"/>
      <c r="K3" s="13" t="s">
        <v>80</v>
      </c>
      <c r="M3" s="10"/>
      <c r="N3" s="10"/>
      <c r="O3" s="10"/>
    </row>
    <row r="4" spans="1:15" ht="51.75" thickBot="1">
      <c r="A4" s="16">
        <v>2</v>
      </c>
      <c r="B4" s="248" t="s">
        <v>211</v>
      </c>
      <c r="C4" s="248" t="s">
        <v>212</v>
      </c>
      <c r="D4" s="288"/>
      <c r="E4" s="259">
        <v>1</v>
      </c>
      <c r="F4" s="259" t="s">
        <v>5</v>
      </c>
      <c r="G4" s="289"/>
      <c r="H4" s="220"/>
      <c r="I4" s="13"/>
      <c r="J4" s="220"/>
      <c r="K4" s="258" t="s">
        <v>80</v>
      </c>
      <c r="M4" s="10"/>
      <c r="N4" s="10"/>
      <c r="O4" s="10"/>
    </row>
    <row r="5" spans="1:15" ht="51.75" thickBot="1">
      <c r="A5" s="16">
        <v>3</v>
      </c>
      <c r="B5" s="248" t="s">
        <v>77</v>
      </c>
      <c r="C5" s="248" t="s">
        <v>17</v>
      </c>
      <c r="D5" s="169"/>
      <c r="E5" s="207">
        <v>1</v>
      </c>
      <c r="F5" s="207" t="s">
        <v>5</v>
      </c>
      <c r="G5" s="164"/>
      <c r="H5" s="220"/>
      <c r="I5" s="13"/>
      <c r="J5" s="220"/>
      <c r="K5" s="258" t="s">
        <v>80</v>
      </c>
      <c r="M5" s="10"/>
      <c r="N5" s="10"/>
      <c r="O5" s="10"/>
    </row>
    <row r="6" spans="1:15" ht="51.75" thickBot="1">
      <c r="A6" s="16">
        <v>4</v>
      </c>
      <c r="B6" s="290" t="s">
        <v>11</v>
      </c>
      <c r="C6" s="290" t="s">
        <v>10</v>
      </c>
      <c r="D6" s="291"/>
      <c r="E6" s="275">
        <v>1</v>
      </c>
      <c r="F6" s="275" t="s">
        <v>181</v>
      </c>
      <c r="G6" s="276"/>
      <c r="H6" s="220"/>
      <c r="I6" s="13"/>
      <c r="J6" s="220"/>
      <c r="K6" s="13" t="s">
        <v>52</v>
      </c>
      <c r="M6" s="10"/>
      <c r="N6" s="10"/>
      <c r="O6" s="10"/>
    </row>
    <row r="7" spans="1:15" ht="39" thickBot="1">
      <c r="A7" s="16">
        <v>5</v>
      </c>
      <c r="B7" s="290" t="s">
        <v>253</v>
      </c>
      <c r="C7" s="290" t="s">
        <v>16</v>
      </c>
      <c r="D7" s="290"/>
      <c r="E7" s="275">
        <v>2</v>
      </c>
      <c r="F7" s="275" t="s">
        <v>19</v>
      </c>
      <c r="G7" s="276"/>
      <c r="H7" s="220"/>
      <c r="I7" s="13"/>
      <c r="J7" s="220"/>
      <c r="K7" s="13" t="s">
        <v>52</v>
      </c>
      <c r="M7" s="10"/>
      <c r="N7" s="10"/>
      <c r="O7" s="10"/>
    </row>
    <row r="8" spans="1:15" ht="39" thickBot="1">
      <c r="A8" s="16">
        <v>6</v>
      </c>
      <c r="B8" s="284" t="s">
        <v>320</v>
      </c>
      <c r="C8" s="248" t="s">
        <v>161</v>
      </c>
      <c r="D8" s="259"/>
      <c r="E8" s="259">
        <v>6</v>
      </c>
      <c r="F8" s="259" t="s">
        <v>159</v>
      </c>
      <c r="G8" s="164"/>
      <c r="H8" s="220"/>
      <c r="I8" s="13"/>
      <c r="J8" s="220"/>
      <c r="K8" s="258" t="s">
        <v>80</v>
      </c>
      <c r="M8" s="10"/>
      <c r="N8" s="10"/>
      <c r="O8" s="10"/>
    </row>
    <row r="9" spans="1:15" ht="64.5" thickBot="1">
      <c r="A9" s="16">
        <v>7</v>
      </c>
      <c r="B9" s="248" t="s">
        <v>79</v>
      </c>
      <c r="C9" s="271" t="s">
        <v>15</v>
      </c>
      <c r="D9" s="169"/>
      <c r="E9" s="207">
        <v>10</v>
      </c>
      <c r="F9" s="207" t="s">
        <v>115</v>
      </c>
      <c r="G9" s="164"/>
      <c r="H9" s="220"/>
      <c r="I9" s="13"/>
      <c r="J9" s="220"/>
      <c r="K9" s="258" t="s">
        <v>80</v>
      </c>
      <c r="M9" s="10"/>
      <c r="N9" s="10"/>
      <c r="O9" s="10"/>
    </row>
    <row r="10" spans="1:15" ht="39" customHeight="1" thickBot="1">
      <c r="A10" s="16">
        <v>8</v>
      </c>
      <c r="B10" s="248" t="s">
        <v>209</v>
      </c>
      <c r="C10" s="248" t="s">
        <v>161</v>
      </c>
      <c r="D10" s="169"/>
      <c r="E10" s="207">
        <v>1</v>
      </c>
      <c r="F10" s="207" t="s">
        <v>5</v>
      </c>
      <c r="G10" s="164"/>
      <c r="H10" s="220"/>
      <c r="I10" s="13"/>
      <c r="J10" s="220"/>
      <c r="K10" s="258" t="s">
        <v>80</v>
      </c>
      <c r="M10" s="10"/>
      <c r="N10" s="10"/>
      <c r="O10" s="10"/>
    </row>
    <row r="11" spans="1:15" ht="51.75" thickBot="1">
      <c r="A11" s="16">
        <v>9</v>
      </c>
      <c r="B11" s="248" t="s">
        <v>210</v>
      </c>
      <c r="C11" s="248" t="s">
        <v>17</v>
      </c>
      <c r="D11" s="169"/>
      <c r="E11" s="207">
        <v>1</v>
      </c>
      <c r="F11" s="207" t="s">
        <v>5</v>
      </c>
      <c r="G11" s="164"/>
      <c r="H11" s="220"/>
      <c r="I11" s="13"/>
      <c r="J11" s="220"/>
      <c r="K11" s="258" t="s">
        <v>80</v>
      </c>
      <c r="M11" s="10"/>
      <c r="N11" s="10"/>
      <c r="O11" s="10"/>
    </row>
    <row r="12" spans="1:15" ht="64.5" thickBot="1">
      <c r="A12" s="16">
        <v>10</v>
      </c>
      <c r="B12" s="248" t="s">
        <v>152</v>
      </c>
      <c r="C12" s="248" t="s">
        <v>213</v>
      </c>
      <c r="D12" s="169"/>
      <c r="E12" s="170">
        <v>1</v>
      </c>
      <c r="F12" s="259" t="s">
        <v>159</v>
      </c>
      <c r="G12" s="171"/>
      <c r="H12" s="220"/>
      <c r="I12" s="13"/>
      <c r="J12" s="220"/>
      <c r="K12" s="258" t="s">
        <v>80</v>
      </c>
      <c r="M12" s="10"/>
      <c r="N12" s="10"/>
      <c r="O12" s="10"/>
    </row>
    <row r="13" spans="1:15" ht="90" thickBot="1">
      <c r="A13" s="16">
        <v>11</v>
      </c>
      <c r="B13" s="290" t="s">
        <v>20</v>
      </c>
      <c r="C13" s="290" t="s">
        <v>21</v>
      </c>
      <c r="D13" s="290"/>
      <c r="E13" s="275">
        <v>12</v>
      </c>
      <c r="F13" s="275" t="s">
        <v>5</v>
      </c>
      <c r="G13" s="276"/>
      <c r="H13" s="220"/>
      <c r="I13" s="13"/>
      <c r="J13" s="220"/>
      <c r="K13" s="13" t="s">
        <v>52</v>
      </c>
      <c r="M13" s="10"/>
      <c r="N13" s="10"/>
      <c r="O13" s="10"/>
    </row>
    <row r="14" spans="1:15" ht="39" thickBot="1">
      <c r="A14" s="16">
        <v>12</v>
      </c>
      <c r="B14" s="290" t="s">
        <v>13</v>
      </c>
      <c r="C14" s="290" t="s">
        <v>12</v>
      </c>
      <c r="D14" s="290"/>
      <c r="E14" s="275">
        <v>30</v>
      </c>
      <c r="F14" s="275" t="s">
        <v>5</v>
      </c>
      <c r="G14" s="276"/>
      <c r="H14" s="220"/>
      <c r="I14" s="13"/>
      <c r="J14" s="220"/>
      <c r="K14" s="13" t="s">
        <v>52</v>
      </c>
      <c r="M14" s="10"/>
      <c r="N14" s="10"/>
      <c r="O14" s="10"/>
    </row>
    <row r="15" spans="1:15" ht="64.5" thickBot="1">
      <c r="A15" s="16">
        <v>13</v>
      </c>
      <c r="B15" s="167" t="s">
        <v>214</v>
      </c>
      <c r="C15" s="167" t="s">
        <v>14</v>
      </c>
      <c r="D15" s="170"/>
      <c r="E15" s="207">
        <v>4</v>
      </c>
      <c r="F15" s="207" t="s">
        <v>115</v>
      </c>
      <c r="G15" s="164"/>
      <c r="H15" s="220"/>
      <c r="I15" s="13"/>
      <c r="J15" s="220"/>
      <c r="K15" s="258" t="s">
        <v>80</v>
      </c>
      <c r="M15" s="10"/>
      <c r="N15" s="10"/>
      <c r="O15" s="10"/>
    </row>
    <row r="16" spans="1:15" ht="16.5" thickBot="1">
      <c r="A16" s="29"/>
      <c r="B16" s="30"/>
      <c r="C16" s="31" t="s">
        <v>53</v>
      </c>
      <c r="D16" s="32"/>
      <c r="E16" s="29"/>
      <c r="F16" s="33"/>
      <c r="G16" s="34"/>
      <c r="H16" s="35"/>
      <c r="I16" s="29"/>
      <c r="J16" s="35"/>
      <c r="K16" s="29"/>
      <c r="M16" s="309"/>
      <c r="N16" s="309"/>
      <c r="O16" s="309"/>
    </row>
    <row r="17" spans="1:10">
      <c r="H17" s="17"/>
      <c r="I17" s="17"/>
      <c r="J17" s="17"/>
    </row>
    <row r="18" spans="1:10">
      <c r="A18" s="21" t="s">
        <v>322</v>
      </c>
      <c r="H18" s="17"/>
      <c r="I18" s="17"/>
      <c r="J18" s="17"/>
    </row>
    <row r="19" spans="1:10">
      <c r="H19" s="17"/>
      <c r="I19" s="17"/>
      <c r="J19" s="17"/>
    </row>
    <row r="20" spans="1:10">
      <c r="H20" s="17"/>
      <c r="I20" s="17"/>
      <c r="J20" s="17"/>
    </row>
    <row r="21" spans="1:10">
      <c r="H21" s="17"/>
      <c r="I21" s="17"/>
      <c r="J21" s="17"/>
    </row>
    <row r="22" spans="1:10">
      <c r="H22" s="17"/>
      <c r="I22" s="17"/>
      <c r="J22" s="17"/>
    </row>
    <row r="23" spans="1:10">
      <c r="H23" s="17"/>
      <c r="I23" s="17"/>
      <c r="J23" s="17"/>
    </row>
    <row r="24" spans="1:10">
      <c r="H24" s="17"/>
      <c r="I24" s="17"/>
      <c r="J24" s="17"/>
    </row>
    <row r="25" spans="1:10">
      <c r="H25" s="17"/>
      <c r="I25" s="17"/>
      <c r="J25" s="17"/>
    </row>
    <row r="26" spans="1:10">
      <c r="H26" s="17"/>
      <c r="I26" s="17"/>
      <c r="J26" s="17"/>
    </row>
    <row r="27" spans="1:10">
      <c r="H27" s="17"/>
      <c r="I27" s="17"/>
      <c r="J27" s="17"/>
    </row>
    <row r="28" spans="1:10">
      <c r="H28" s="17"/>
      <c r="I28" s="17"/>
      <c r="J28" s="17"/>
    </row>
    <row r="29" spans="1:10">
      <c r="H29" s="17"/>
      <c r="I29" s="17"/>
      <c r="J29" s="17"/>
    </row>
    <row r="30" spans="1:10">
      <c r="H30" s="17"/>
      <c r="I30" s="17"/>
      <c r="J30" s="17"/>
    </row>
    <row r="31" spans="1:10">
      <c r="H31" s="17"/>
      <c r="I31" s="17"/>
      <c r="J31" s="17"/>
    </row>
    <row r="32" spans="1:10">
      <c r="H32" s="17"/>
      <c r="I32" s="17"/>
      <c r="J32" s="17"/>
    </row>
    <row r="33" spans="8:10">
      <c r="H33" s="17"/>
      <c r="I33" s="17"/>
      <c r="J33" s="17"/>
    </row>
    <row r="34" spans="8:10">
      <c r="H34" s="17"/>
      <c r="I34" s="17"/>
      <c r="J34" s="17"/>
    </row>
    <row r="35" spans="8:10">
      <c r="H35" s="17"/>
      <c r="I35" s="17"/>
      <c r="J35" s="17"/>
    </row>
    <row r="36" spans="8:10">
      <c r="H36" s="17"/>
      <c r="I36" s="17"/>
      <c r="J36" s="17"/>
    </row>
    <row r="37" spans="8:10">
      <c r="H37" s="17"/>
      <c r="I37" s="17"/>
      <c r="J37" s="17"/>
    </row>
    <row r="38" spans="8:10">
      <c r="H38" s="17"/>
      <c r="I38" s="17"/>
      <c r="J38" s="17"/>
    </row>
    <row r="39" spans="8:10">
      <c r="H39" s="17"/>
      <c r="I39" s="17"/>
      <c r="J39" s="17"/>
    </row>
    <row r="40" spans="8:10">
      <c r="H40" s="17"/>
      <c r="I40" s="17"/>
      <c r="J40" s="17"/>
    </row>
    <row r="41" spans="8:10">
      <c r="H41" s="17"/>
      <c r="I41" s="17"/>
      <c r="J41" s="17"/>
    </row>
    <row r="42" spans="8:10">
      <c r="H42" s="17"/>
      <c r="I42" s="17"/>
      <c r="J42" s="17"/>
    </row>
    <row r="43" spans="8:10">
      <c r="H43" s="17"/>
      <c r="I43" s="17"/>
      <c r="J43" s="17"/>
    </row>
    <row r="44" spans="8:10">
      <c r="H44" s="17"/>
      <c r="I44" s="17"/>
      <c r="J44" s="17"/>
    </row>
    <row r="45" spans="8:10">
      <c r="H45" s="17"/>
      <c r="I45" s="17"/>
      <c r="J45" s="17"/>
    </row>
    <row r="46" spans="8:10">
      <c r="H46" s="17"/>
      <c r="I46" s="17"/>
      <c r="J46" s="17"/>
    </row>
  </sheetData>
  <sortState ref="A3:K16">
    <sortCondition ref="B3"/>
  </sortState>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sheetPr>
    <tabColor theme="0"/>
  </sheetPr>
  <dimension ref="A1:O35"/>
  <sheetViews>
    <sheetView zoomScale="80" zoomScaleNormal="80" workbookViewId="0">
      <pane ySplit="2" topLeftCell="A3" activePane="bottomLeft" state="frozen"/>
      <selection activeCell="D1" sqref="D1"/>
      <selection pane="bottomLeft" activeCell="C4" sqref="C4"/>
    </sheetView>
  </sheetViews>
  <sheetFormatPr defaultColWidth="9.140625" defaultRowHeight="14.25"/>
  <cols>
    <col min="1" max="1" width="5.28515625" style="6" customWidth="1"/>
    <col min="2" max="2" width="23.7109375" style="7" customWidth="1"/>
    <col min="3" max="3" width="29.28515625" style="7" customWidth="1"/>
    <col min="4" max="4" width="14.42578125" style="8" customWidth="1"/>
    <col min="5" max="5" width="7.28515625" style="6" customWidth="1"/>
    <col min="6" max="6" width="10.28515625" style="6" customWidth="1"/>
    <col min="7" max="7" width="12.140625" style="6" customWidth="1"/>
    <col min="8" max="8" width="11" style="9" customWidth="1"/>
    <col min="9" max="9" width="5.28515625" style="6" customWidth="1"/>
    <col min="10" max="10" width="11" style="9" customWidth="1"/>
    <col min="11" max="11" width="9.140625" style="6"/>
    <col min="12" max="16384" width="9.140625" style="5"/>
  </cols>
  <sheetData>
    <row r="1" spans="1:15" ht="18" customHeight="1" thickBot="1">
      <c r="A1" s="15" t="s">
        <v>288</v>
      </c>
      <c r="B1" s="1"/>
      <c r="C1" s="1"/>
      <c r="D1" s="2"/>
      <c r="E1" s="104"/>
      <c r="F1" s="3"/>
      <c r="G1" s="3"/>
      <c r="H1" s="4"/>
      <c r="I1" s="4"/>
      <c r="J1" s="4"/>
      <c r="K1" s="3"/>
    </row>
    <row r="2" spans="1:15" ht="48.75" thickBot="1">
      <c r="A2" s="20" t="s">
        <v>40</v>
      </c>
      <c r="B2" s="20" t="s">
        <v>41</v>
      </c>
      <c r="C2" s="20" t="s">
        <v>42</v>
      </c>
      <c r="D2" s="20" t="s">
        <v>43</v>
      </c>
      <c r="E2" s="20" t="s">
        <v>44</v>
      </c>
      <c r="F2" s="20" t="s">
        <v>45</v>
      </c>
      <c r="G2" s="20" t="s">
        <v>46</v>
      </c>
      <c r="H2" s="20" t="s">
        <v>47</v>
      </c>
      <c r="I2" s="20" t="s">
        <v>48</v>
      </c>
      <c r="J2" s="20" t="s">
        <v>49</v>
      </c>
      <c r="K2" s="20" t="s">
        <v>50</v>
      </c>
    </row>
    <row r="3" spans="1:15" ht="128.25" thickBot="1">
      <c r="A3" s="292">
        <v>1</v>
      </c>
      <c r="B3" s="290" t="s">
        <v>243</v>
      </c>
      <c r="C3" s="290" t="s">
        <v>144</v>
      </c>
      <c r="D3" s="290"/>
      <c r="E3" s="275">
        <v>1</v>
      </c>
      <c r="F3" s="275" t="s">
        <v>237</v>
      </c>
      <c r="G3" s="276"/>
      <c r="H3" s="220"/>
      <c r="I3" s="13"/>
      <c r="J3" s="221"/>
      <c r="K3" s="13" t="s">
        <v>52</v>
      </c>
      <c r="M3" s="10"/>
      <c r="N3" s="10"/>
      <c r="O3" s="10"/>
    </row>
    <row r="4" spans="1:15" ht="90" thickBot="1">
      <c r="A4" s="292">
        <v>2</v>
      </c>
      <c r="B4" s="290" t="s">
        <v>243</v>
      </c>
      <c r="C4" s="290" t="s">
        <v>145</v>
      </c>
      <c r="D4" s="290"/>
      <c r="E4" s="275">
        <v>1</v>
      </c>
      <c r="F4" s="275" t="s">
        <v>81</v>
      </c>
      <c r="G4" s="276"/>
      <c r="H4" s="220"/>
      <c r="I4" s="13"/>
      <c r="J4" s="221"/>
      <c r="K4" s="13" t="s">
        <v>52</v>
      </c>
      <c r="M4" s="10"/>
      <c r="N4" s="10"/>
      <c r="O4" s="10"/>
    </row>
    <row r="5" spans="1:15" ht="16.5" thickBot="1">
      <c r="A5" s="29"/>
      <c r="B5" s="30"/>
      <c r="C5" s="31" t="s">
        <v>53</v>
      </c>
      <c r="D5" s="32"/>
      <c r="E5" s="29"/>
      <c r="F5" s="33"/>
      <c r="G5" s="34"/>
      <c r="H5" s="35"/>
      <c r="I5" s="29"/>
      <c r="J5" s="35"/>
      <c r="K5" s="29"/>
      <c r="M5" s="309"/>
      <c r="N5" s="309"/>
      <c r="O5" s="309"/>
    </row>
    <row r="6" spans="1:15">
      <c r="H6" s="17"/>
      <c r="I6" s="17"/>
      <c r="J6" s="17"/>
    </row>
    <row r="7" spans="1:15">
      <c r="H7" s="17"/>
      <c r="I7" s="17"/>
      <c r="J7" s="17"/>
    </row>
    <row r="8" spans="1:15">
      <c r="H8" s="17"/>
      <c r="I8" s="17"/>
      <c r="J8" s="17"/>
    </row>
    <row r="9" spans="1:15" s="6" customFormat="1">
      <c r="B9" s="7"/>
      <c r="C9" s="7"/>
      <c r="D9" s="8"/>
      <c r="H9" s="17"/>
      <c r="I9" s="17"/>
      <c r="J9" s="17"/>
    </row>
    <row r="10" spans="1:15" s="6" customFormat="1">
      <c r="B10" s="7"/>
      <c r="C10" s="7"/>
      <c r="D10" s="8"/>
      <c r="H10" s="17"/>
      <c r="I10" s="17"/>
      <c r="J10" s="17"/>
    </row>
    <row r="11" spans="1:15" s="6" customFormat="1">
      <c r="B11" s="7"/>
      <c r="C11" s="7"/>
      <c r="D11" s="8"/>
      <c r="H11" s="17"/>
      <c r="I11" s="17"/>
      <c r="J11" s="17"/>
    </row>
    <row r="12" spans="1:15" s="6" customFormat="1">
      <c r="B12" s="7"/>
      <c r="C12" s="7"/>
      <c r="D12" s="8"/>
      <c r="H12" s="17"/>
      <c r="I12" s="17"/>
      <c r="J12" s="17"/>
    </row>
    <row r="13" spans="1:15" s="6" customFormat="1">
      <c r="B13" s="7"/>
      <c r="C13" s="7"/>
      <c r="D13" s="8"/>
      <c r="H13" s="17"/>
      <c r="I13" s="17"/>
      <c r="J13" s="17"/>
    </row>
    <row r="14" spans="1:15" s="6" customFormat="1">
      <c r="B14" s="7"/>
      <c r="C14" s="7"/>
      <c r="D14" s="8"/>
      <c r="H14" s="17"/>
      <c r="I14" s="17"/>
      <c r="J14" s="17"/>
    </row>
    <row r="15" spans="1:15" s="6" customFormat="1">
      <c r="B15" s="7"/>
      <c r="C15" s="7"/>
      <c r="D15" s="8"/>
      <c r="H15" s="17"/>
      <c r="I15" s="17"/>
      <c r="J15" s="17"/>
    </row>
    <row r="16" spans="1:15" s="6" customFormat="1">
      <c r="B16" s="7"/>
      <c r="C16" s="7"/>
      <c r="D16" s="8"/>
      <c r="H16" s="17"/>
      <c r="I16" s="17"/>
      <c r="J16" s="17"/>
    </row>
    <row r="17" spans="2:10" s="6" customFormat="1">
      <c r="B17" s="7"/>
      <c r="C17" s="7"/>
      <c r="D17" s="8"/>
      <c r="H17" s="17"/>
      <c r="I17" s="17"/>
      <c r="J17" s="17"/>
    </row>
    <row r="18" spans="2:10" s="6" customFormat="1">
      <c r="B18" s="7"/>
      <c r="C18" s="7"/>
      <c r="D18" s="8"/>
      <c r="H18" s="17"/>
      <c r="I18" s="17"/>
      <c r="J18" s="17"/>
    </row>
    <row r="19" spans="2:10" s="6" customFormat="1">
      <c r="B19" s="7"/>
      <c r="C19" s="7"/>
      <c r="D19" s="8"/>
      <c r="H19" s="17"/>
      <c r="I19" s="17"/>
      <c r="J19" s="17"/>
    </row>
    <row r="20" spans="2:10" s="6" customFormat="1">
      <c r="B20" s="7"/>
      <c r="C20" s="7"/>
      <c r="D20" s="8"/>
      <c r="H20" s="17"/>
      <c r="I20" s="17"/>
      <c r="J20" s="17"/>
    </row>
    <row r="21" spans="2:10" s="6" customFormat="1">
      <c r="B21" s="7"/>
      <c r="C21" s="7"/>
      <c r="D21" s="8"/>
      <c r="H21" s="17"/>
      <c r="I21" s="17"/>
      <c r="J21" s="17"/>
    </row>
    <row r="22" spans="2:10" s="6" customFormat="1">
      <c r="B22" s="7"/>
      <c r="C22" s="7"/>
      <c r="D22" s="8"/>
      <c r="H22" s="17"/>
      <c r="I22" s="17"/>
      <c r="J22" s="17"/>
    </row>
    <row r="23" spans="2:10" s="6" customFormat="1">
      <c r="B23" s="7"/>
      <c r="C23" s="7"/>
      <c r="D23" s="8"/>
      <c r="H23" s="17"/>
      <c r="I23" s="17"/>
      <c r="J23" s="17"/>
    </row>
    <row r="24" spans="2:10" s="6" customFormat="1">
      <c r="B24" s="7"/>
      <c r="C24" s="7"/>
      <c r="D24" s="8"/>
      <c r="H24" s="17"/>
      <c r="I24" s="17"/>
      <c r="J24" s="17"/>
    </row>
    <row r="25" spans="2:10" s="6" customFormat="1">
      <c r="B25" s="7"/>
      <c r="C25" s="7"/>
      <c r="D25" s="8"/>
      <c r="H25" s="17"/>
      <c r="I25" s="17"/>
      <c r="J25" s="17"/>
    </row>
    <row r="26" spans="2:10" s="6" customFormat="1">
      <c r="B26" s="7"/>
      <c r="C26" s="7"/>
      <c r="D26" s="8"/>
      <c r="H26" s="17"/>
      <c r="I26" s="17"/>
      <c r="J26" s="17"/>
    </row>
    <row r="27" spans="2:10" s="6" customFormat="1">
      <c r="B27" s="7"/>
      <c r="C27" s="7"/>
      <c r="D27" s="8"/>
      <c r="H27" s="17"/>
      <c r="I27" s="17"/>
      <c r="J27" s="17"/>
    </row>
    <row r="28" spans="2:10" s="6" customFormat="1">
      <c r="B28" s="7"/>
      <c r="C28" s="7"/>
      <c r="D28" s="8"/>
      <c r="H28" s="17"/>
      <c r="I28" s="17"/>
      <c r="J28" s="17"/>
    </row>
    <row r="29" spans="2:10" s="6" customFormat="1">
      <c r="B29" s="7"/>
      <c r="C29" s="7"/>
      <c r="D29" s="8"/>
      <c r="H29" s="17"/>
      <c r="I29" s="17"/>
      <c r="J29" s="17"/>
    </row>
    <row r="30" spans="2:10" s="6" customFormat="1">
      <c r="B30" s="7"/>
      <c r="C30" s="7"/>
      <c r="D30" s="8"/>
      <c r="H30" s="17"/>
      <c r="I30" s="17"/>
      <c r="J30" s="17"/>
    </row>
    <row r="31" spans="2:10" s="6" customFormat="1">
      <c r="B31" s="7"/>
      <c r="C31" s="7"/>
      <c r="D31" s="8"/>
      <c r="H31" s="17"/>
      <c r="I31" s="17"/>
      <c r="J31" s="17"/>
    </row>
    <row r="32" spans="2:10" s="6" customFormat="1">
      <c r="B32" s="7"/>
      <c r="C32" s="7"/>
      <c r="D32" s="8"/>
      <c r="H32" s="17"/>
      <c r="I32" s="17"/>
      <c r="J32" s="17"/>
    </row>
    <row r="33" spans="2:10" s="6" customFormat="1">
      <c r="B33" s="7"/>
      <c r="C33" s="7"/>
      <c r="D33" s="8"/>
      <c r="H33" s="17"/>
      <c r="I33" s="17"/>
      <c r="J33" s="17"/>
    </row>
    <row r="34" spans="2:10" s="6" customFormat="1">
      <c r="B34" s="7"/>
      <c r="C34" s="7"/>
      <c r="D34" s="8"/>
      <c r="H34" s="17"/>
      <c r="I34" s="17"/>
      <c r="J34" s="17"/>
    </row>
    <row r="35" spans="2:10" s="6" customFormat="1">
      <c r="B35" s="7"/>
      <c r="C35" s="7"/>
      <c r="D35" s="8"/>
      <c r="H35" s="17"/>
      <c r="I35" s="17"/>
      <c r="J35" s="17"/>
    </row>
  </sheetData>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dimension ref="A1:S31"/>
  <sheetViews>
    <sheetView tabSelected="1" zoomScale="80" zoomScaleNormal="80" workbookViewId="0">
      <pane ySplit="2" topLeftCell="A3" activePane="bottomLeft" state="frozen"/>
      <selection activeCell="C11" sqref="C11"/>
      <selection pane="bottomLeft" activeCell="C3" sqref="C3"/>
    </sheetView>
  </sheetViews>
  <sheetFormatPr defaultColWidth="9.140625" defaultRowHeight="15"/>
  <cols>
    <col min="1" max="1" width="5.28515625" style="137" customWidth="1"/>
    <col min="2" max="2" width="23.7109375" style="136" customWidth="1"/>
    <col min="3" max="3" width="29.28515625" style="136" customWidth="1"/>
    <col min="4" max="4" width="14.42578125" style="138" customWidth="1"/>
    <col min="5" max="5" width="7.28515625" style="137" customWidth="1"/>
    <col min="6" max="6" width="10.28515625" style="137" customWidth="1"/>
    <col min="7" max="7" width="12.140625" style="137" customWidth="1"/>
    <col min="8" max="8" width="11" style="139" customWidth="1"/>
    <col min="9" max="9" width="5.28515625" style="137" customWidth="1"/>
    <col min="10" max="10" width="11" style="139" customWidth="1"/>
    <col min="11" max="11" width="9.140625" style="137"/>
    <col min="12" max="12" width="9.140625" style="115"/>
    <col min="13" max="13" width="10.7109375" style="115" bestFit="1" customWidth="1"/>
    <col min="14" max="14" width="9.140625" style="115"/>
    <col min="15" max="15" width="10.7109375" style="115" bestFit="1" customWidth="1"/>
    <col min="16" max="16384" width="9.140625" style="115"/>
  </cols>
  <sheetData>
    <row r="1" spans="1:19" ht="16.5" thickBot="1">
      <c r="A1" s="109" t="s">
        <v>289</v>
      </c>
      <c r="B1" s="110"/>
      <c r="C1" s="110"/>
      <c r="D1" s="111"/>
      <c r="E1" s="112"/>
      <c r="F1" s="113"/>
      <c r="G1" s="112"/>
      <c r="H1" s="114"/>
      <c r="I1" s="114"/>
      <c r="J1" s="114"/>
      <c r="K1" s="112"/>
    </row>
    <row r="2" spans="1:19" ht="48.75" thickBot="1">
      <c r="A2" s="311" t="s">
        <v>40</v>
      </c>
      <c r="B2" s="312" t="s">
        <v>41</v>
      </c>
      <c r="C2" s="312" t="s">
        <v>42</v>
      </c>
      <c r="D2" s="312" t="s">
        <v>43</v>
      </c>
      <c r="E2" s="312" t="s">
        <v>44</v>
      </c>
      <c r="F2" s="312" t="s">
        <v>45</v>
      </c>
      <c r="G2" s="312" t="s">
        <v>46</v>
      </c>
      <c r="H2" s="312" t="s">
        <v>47</v>
      </c>
      <c r="I2" s="312" t="s">
        <v>48</v>
      </c>
      <c r="J2" s="312" t="s">
        <v>49</v>
      </c>
      <c r="K2" s="312" t="s">
        <v>50</v>
      </c>
    </row>
    <row r="3" spans="1:19" ht="164.25" customHeight="1" thickBot="1">
      <c r="A3" s="293">
        <v>1</v>
      </c>
      <c r="B3" s="248" t="s">
        <v>254</v>
      </c>
      <c r="C3" s="350" t="s">
        <v>331</v>
      </c>
      <c r="D3" s="259"/>
      <c r="E3" s="259">
        <v>1</v>
      </c>
      <c r="F3" s="294" t="s">
        <v>81</v>
      </c>
      <c r="G3" s="289"/>
      <c r="H3" s="313"/>
      <c r="I3" s="295"/>
      <c r="J3" s="330"/>
      <c r="K3" s="258" t="s">
        <v>80</v>
      </c>
      <c r="L3" s="296"/>
      <c r="M3" s="10"/>
      <c r="N3" s="10"/>
      <c r="O3" s="10"/>
    </row>
    <row r="4" spans="1:19" ht="153" customHeight="1" thickBot="1">
      <c r="A4" s="293">
        <v>2</v>
      </c>
      <c r="B4" s="248" t="s">
        <v>255</v>
      </c>
      <c r="C4" s="297" t="s">
        <v>291</v>
      </c>
      <c r="D4" s="259"/>
      <c r="E4" s="170">
        <v>1</v>
      </c>
      <c r="F4" s="207" t="s">
        <v>256</v>
      </c>
      <c r="G4" s="298"/>
      <c r="H4" s="313"/>
      <c r="I4" s="295"/>
      <c r="J4" s="330"/>
      <c r="K4" s="258" t="s">
        <v>80</v>
      </c>
      <c r="L4" s="299"/>
      <c r="M4" s="10"/>
      <c r="N4" s="10"/>
      <c r="O4" s="10"/>
    </row>
    <row r="5" spans="1:19" ht="131.25" customHeight="1" thickBot="1">
      <c r="A5" s="293">
        <v>3</v>
      </c>
      <c r="B5" s="300" t="s">
        <v>257</v>
      </c>
      <c r="C5" s="301" t="s">
        <v>258</v>
      </c>
      <c r="D5" s="259"/>
      <c r="E5" s="259">
        <v>1</v>
      </c>
      <c r="F5" s="259" t="s">
        <v>259</v>
      </c>
      <c r="G5" s="289"/>
      <c r="H5" s="313"/>
      <c r="I5" s="295"/>
      <c r="J5" s="330"/>
      <c r="K5" s="258" t="s">
        <v>80</v>
      </c>
      <c r="L5" s="296"/>
      <c r="M5" s="10"/>
      <c r="N5" s="10"/>
      <c r="O5" s="10"/>
    </row>
    <row r="6" spans="1:19" ht="116.25" customHeight="1" thickBot="1">
      <c r="A6" s="293">
        <v>4</v>
      </c>
      <c r="B6" s="248" t="s">
        <v>260</v>
      </c>
      <c r="C6" s="248" t="s">
        <v>292</v>
      </c>
      <c r="D6" s="259"/>
      <c r="E6" s="170">
        <v>1</v>
      </c>
      <c r="F6" s="259" t="s">
        <v>81</v>
      </c>
      <c r="G6" s="298"/>
      <c r="H6" s="313"/>
      <c r="I6" s="295"/>
      <c r="J6" s="330"/>
      <c r="K6" s="258" t="s">
        <v>80</v>
      </c>
      <c r="L6" s="299"/>
      <c r="M6" s="10"/>
      <c r="N6" s="10"/>
      <c r="O6" s="10"/>
    </row>
    <row r="7" spans="1:19" ht="125.25" customHeight="1" thickBot="1">
      <c r="A7" s="293">
        <v>5</v>
      </c>
      <c r="B7" s="248" t="s">
        <v>261</v>
      </c>
      <c r="C7" s="248" t="s">
        <v>293</v>
      </c>
      <c r="D7" s="259"/>
      <c r="E7" s="170">
        <v>1</v>
      </c>
      <c r="F7" s="170" t="s">
        <v>256</v>
      </c>
      <c r="G7" s="298"/>
      <c r="H7" s="313"/>
      <c r="I7" s="295"/>
      <c r="J7" s="330"/>
      <c r="K7" s="258" t="s">
        <v>80</v>
      </c>
      <c r="L7" s="299"/>
      <c r="M7" s="10"/>
      <c r="N7" s="10"/>
      <c r="O7" s="10"/>
    </row>
    <row r="8" spans="1:19" ht="132" customHeight="1" thickBot="1">
      <c r="A8" s="293">
        <v>6</v>
      </c>
      <c r="B8" s="248" t="s">
        <v>262</v>
      </c>
      <c r="C8" s="248" t="s">
        <v>294</v>
      </c>
      <c r="D8" s="259"/>
      <c r="E8" s="170">
        <v>1</v>
      </c>
      <c r="F8" s="170" t="s">
        <v>256</v>
      </c>
      <c r="G8" s="298"/>
      <c r="H8" s="313"/>
      <c r="I8" s="295"/>
      <c r="J8" s="330"/>
      <c r="K8" s="258" t="s">
        <v>80</v>
      </c>
      <c r="L8" s="299"/>
      <c r="M8" s="10"/>
      <c r="N8" s="10"/>
      <c r="O8" s="10"/>
    </row>
    <row r="9" spans="1:19" ht="120" customHeight="1" thickBot="1">
      <c r="A9" s="293">
        <v>7</v>
      </c>
      <c r="B9" s="302" t="s">
        <v>263</v>
      </c>
      <c r="C9" s="248" t="s">
        <v>295</v>
      </c>
      <c r="D9" s="259"/>
      <c r="E9" s="294">
        <v>1</v>
      </c>
      <c r="F9" s="294" t="s">
        <v>256</v>
      </c>
      <c r="G9" s="303"/>
      <c r="H9" s="329"/>
      <c r="I9" s="295"/>
      <c r="J9" s="330"/>
      <c r="K9" s="295" t="s">
        <v>80</v>
      </c>
      <c r="L9" s="299"/>
      <c r="M9" s="10"/>
      <c r="N9" s="10"/>
      <c r="O9" s="10"/>
    </row>
    <row r="10" spans="1:19" ht="129" customHeight="1" thickBot="1">
      <c r="A10" s="293">
        <v>8</v>
      </c>
      <c r="B10" s="168" t="s">
        <v>264</v>
      </c>
      <c r="C10" s="248" t="s">
        <v>293</v>
      </c>
      <c r="D10" s="259"/>
      <c r="E10" s="170">
        <v>1</v>
      </c>
      <c r="F10" s="304" t="s">
        <v>256</v>
      </c>
      <c r="G10" s="298"/>
      <c r="H10" s="329"/>
      <c r="I10" s="295"/>
      <c r="J10" s="330"/>
      <c r="K10" s="295" t="s">
        <v>80</v>
      </c>
      <c r="L10" s="299"/>
      <c r="M10" s="10"/>
      <c r="N10" s="10"/>
      <c r="O10" s="10"/>
    </row>
    <row r="11" spans="1:19" ht="129" customHeight="1" thickBot="1">
      <c r="A11" s="293">
        <v>9</v>
      </c>
      <c r="B11" s="248" t="s">
        <v>265</v>
      </c>
      <c r="C11" s="248" t="s">
        <v>293</v>
      </c>
      <c r="D11" s="259"/>
      <c r="E11" s="170">
        <v>1</v>
      </c>
      <c r="F11" s="207" t="s">
        <v>81</v>
      </c>
      <c r="G11" s="298"/>
      <c r="H11" s="329"/>
      <c r="I11" s="295"/>
      <c r="J11" s="330"/>
      <c r="K11" s="258" t="s">
        <v>80</v>
      </c>
      <c r="L11" s="299"/>
      <c r="M11" s="10"/>
      <c r="N11" s="10"/>
      <c r="O11" s="10"/>
    </row>
    <row r="12" spans="1:19" ht="132.75" customHeight="1" thickBot="1">
      <c r="A12" s="293">
        <v>10</v>
      </c>
      <c r="B12" s="248" t="s">
        <v>266</v>
      </c>
      <c r="C12" s="248" t="s">
        <v>293</v>
      </c>
      <c r="D12" s="259"/>
      <c r="E12" s="170">
        <v>1</v>
      </c>
      <c r="F12" s="207" t="s">
        <v>81</v>
      </c>
      <c r="G12" s="298"/>
      <c r="H12" s="329"/>
      <c r="I12" s="295"/>
      <c r="J12" s="330"/>
      <c r="K12" s="258" t="s">
        <v>80</v>
      </c>
      <c r="L12" s="299"/>
      <c r="M12" s="10"/>
      <c r="N12" s="10"/>
      <c r="O12" s="10"/>
      <c r="P12" s="116"/>
      <c r="Q12" s="116"/>
      <c r="R12" s="116"/>
      <c r="S12" s="116"/>
    </row>
    <row r="13" spans="1:19" ht="126" customHeight="1" thickBot="1">
      <c r="A13" s="293">
        <v>11</v>
      </c>
      <c r="B13" s="248" t="s">
        <v>267</v>
      </c>
      <c r="C13" s="248" t="s">
        <v>293</v>
      </c>
      <c r="D13" s="259"/>
      <c r="E13" s="170">
        <v>1</v>
      </c>
      <c r="F13" s="207" t="s">
        <v>256</v>
      </c>
      <c r="G13" s="298"/>
      <c r="H13" s="329"/>
      <c r="I13" s="295"/>
      <c r="J13" s="330"/>
      <c r="K13" s="258" t="s">
        <v>80</v>
      </c>
      <c r="L13" s="299"/>
      <c r="M13" s="10"/>
      <c r="N13" s="10"/>
      <c r="O13" s="10"/>
    </row>
    <row r="14" spans="1:19" ht="162.75" customHeight="1" thickBot="1">
      <c r="A14" s="293">
        <v>12</v>
      </c>
      <c r="B14" s="248" t="s">
        <v>268</v>
      </c>
      <c r="C14" s="168" t="s">
        <v>269</v>
      </c>
      <c r="D14" s="259"/>
      <c r="E14" s="170">
        <v>1</v>
      </c>
      <c r="F14" s="207" t="s">
        <v>270</v>
      </c>
      <c r="G14" s="298"/>
      <c r="H14" s="329"/>
      <c r="I14" s="295"/>
      <c r="J14" s="330"/>
      <c r="K14" s="258" t="s">
        <v>80</v>
      </c>
      <c r="L14" s="299"/>
      <c r="M14" s="10"/>
      <c r="N14" s="10"/>
      <c r="O14" s="10"/>
    </row>
    <row r="15" spans="1:19" ht="16.5" thickBot="1">
      <c r="A15" s="315"/>
      <c r="B15" s="316"/>
      <c r="C15" s="317" t="s">
        <v>53</v>
      </c>
      <c r="D15" s="318"/>
      <c r="E15" s="315"/>
      <c r="F15" s="319"/>
      <c r="G15" s="320"/>
      <c r="H15" s="314"/>
      <c r="I15" s="315"/>
      <c r="J15" s="331"/>
      <c r="K15" s="315"/>
      <c r="L15" s="305"/>
    </row>
    <row r="16" spans="1:19" s="118" customFormat="1">
      <c r="A16" s="117"/>
      <c r="B16" s="117"/>
      <c r="C16" s="117"/>
      <c r="D16" s="117"/>
      <c r="E16" s="117"/>
      <c r="F16" s="117"/>
      <c r="G16" s="117"/>
      <c r="H16" s="117"/>
      <c r="I16" s="117"/>
      <c r="J16" s="117"/>
      <c r="K16" s="117"/>
      <c r="M16" s="310"/>
      <c r="O16" s="310"/>
    </row>
    <row r="17" spans="1:11" ht="14.25">
      <c r="A17" s="347" t="s">
        <v>271</v>
      </c>
      <c r="B17" s="347"/>
      <c r="C17" s="347"/>
      <c r="D17" s="347"/>
      <c r="E17" s="347"/>
      <c r="F17" s="347"/>
      <c r="G17" s="347"/>
      <c r="H17" s="347"/>
      <c r="I17" s="347"/>
      <c r="J17" s="347"/>
      <c r="K17" s="347"/>
    </row>
    <row r="18" spans="1:11" ht="28.9" customHeight="1">
      <c r="A18" s="348"/>
      <c r="B18" s="349"/>
      <c r="C18" s="349"/>
      <c r="D18" s="349"/>
      <c r="E18" s="349"/>
      <c r="F18" s="349"/>
      <c r="G18" s="349"/>
      <c r="H18" s="349"/>
      <c r="I18" s="349"/>
      <c r="J18" s="349"/>
      <c r="K18" s="349"/>
    </row>
    <row r="19" spans="1:11" ht="14.25">
      <c r="A19" s="119"/>
      <c r="B19" s="120"/>
      <c r="C19" s="120"/>
      <c r="D19" s="121"/>
      <c r="E19" s="122"/>
      <c r="F19" s="123"/>
      <c r="G19" s="124"/>
      <c r="H19" s="125"/>
      <c r="I19" s="123"/>
      <c r="J19" s="126"/>
      <c r="K19" s="122"/>
    </row>
    <row r="20" spans="1:11" ht="14.25">
      <c r="A20" s="119"/>
      <c r="B20" s="120"/>
      <c r="C20" s="120"/>
      <c r="D20" s="121"/>
      <c r="E20" s="122"/>
      <c r="F20" s="122"/>
      <c r="G20" s="124"/>
      <c r="H20" s="125"/>
      <c r="I20" s="123"/>
      <c r="J20" s="126"/>
      <c r="K20" s="122"/>
    </row>
    <row r="21" spans="1:11" ht="14.25">
      <c r="A21" s="119"/>
      <c r="B21" s="120"/>
      <c r="C21" s="120"/>
      <c r="D21" s="121"/>
      <c r="E21" s="122"/>
      <c r="F21" s="122"/>
      <c r="G21" s="124"/>
      <c r="H21" s="125"/>
      <c r="I21" s="123"/>
      <c r="J21" s="126"/>
      <c r="K21" s="122"/>
    </row>
    <row r="22" spans="1:11" ht="14.25">
      <c r="A22" s="119"/>
      <c r="B22" s="120"/>
      <c r="C22" s="120"/>
      <c r="D22" s="121"/>
      <c r="E22" s="122"/>
      <c r="F22" s="123"/>
      <c r="G22" s="124"/>
      <c r="H22" s="125"/>
      <c r="I22" s="123"/>
      <c r="J22" s="126"/>
      <c r="K22" s="122"/>
    </row>
    <row r="23" spans="1:11" ht="14.25">
      <c r="A23" s="119"/>
      <c r="B23" s="120"/>
      <c r="C23" s="120"/>
      <c r="D23" s="121"/>
      <c r="E23" s="122"/>
      <c r="F23" s="123"/>
      <c r="G23" s="124"/>
      <c r="H23" s="125"/>
      <c r="I23" s="123"/>
      <c r="J23" s="126"/>
      <c r="K23" s="122"/>
    </row>
    <row r="24" spans="1:11" ht="14.25">
      <c r="A24" s="119"/>
      <c r="B24" s="120"/>
      <c r="C24" s="120"/>
      <c r="D24" s="121"/>
      <c r="E24" s="122"/>
      <c r="F24" s="123"/>
      <c r="G24" s="124"/>
      <c r="H24" s="125"/>
      <c r="I24" s="123"/>
      <c r="J24" s="126"/>
      <c r="K24" s="122"/>
    </row>
    <row r="25" spans="1:11" ht="14.25">
      <c r="A25" s="119"/>
      <c r="B25" s="120"/>
      <c r="C25" s="120"/>
      <c r="D25" s="121"/>
      <c r="E25" s="122"/>
      <c r="F25" s="123"/>
      <c r="G25" s="124"/>
      <c r="H25" s="125"/>
      <c r="I25" s="123"/>
      <c r="J25" s="126"/>
      <c r="K25" s="122"/>
    </row>
    <row r="26" spans="1:11" ht="14.25">
      <c r="A26" s="119"/>
      <c r="B26" s="120"/>
      <c r="C26" s="120"/>
      <c r="D26" s="121"/>
      <c r="E26" s="122"/>
      <c r="F26" s="123"/>
      <c r="G26" s="124"/>
      <c r="H26" s="125"/>
      <c r="I26" s="123"/>
      <c r="J26" s="126"/>
      <c r="K26" s="122"/>
    </row>
    <row r="27" spans="1:11" ht="14.25">
      <c r="A27" s="119"/>
      <c r="B27" s="127"/>
      <c r="C27" s="127"/>
      <c r="D27" s="121"/>
      <c r="E27" s="123"/>
      <c r="F27" s="122"/>
      <c r="G27" s="128"/>
      <c r="H27" s="125"/>
      <c r="I27" s="123"/>
      <c r="J27" s="126"/>
      <c r="K27" s="122"/>
    </row>
    <row r="28" spans="1:11" ht="14.25">
      <c r="A28" s="119"/>
      <c r="B28" s="120"/>
      <c r="C28" s="127"/>
      <c r="D28" s="121"/>
      <c r="E28" s="123"/>
      <c r="F28" s="122"/>
      <c r="G28" s="124"/>
      <c r="H28" s="125"/>
      <c r="I28" s="123"/>
      <c r="J28" s="126"/>
      <c r="K28" s="122"/>
    </row>
    <row r="29" spans="1:11" ht="14.25">
      <c r="A29" s="119"/>
      <c r="B29" s="120"/>
      <c r="C29" s="120"/>
      <c r="D29" s="121"/>
      <c r="E29" s="122"/>
      <c r="F29" s="122"/>
      <c r="G29" s="124"/>
      <c r="H29" s="125"/>
      <c r="I29" s="123"/>
      <c r="J29" s="126"/>
      <c r="K29" s="122"/>
    </row>
    <row r="30" spans="1:11" ht="14.25">
      <c r="A30" s="119"/>
      <c r="B30" s="120"/>
      <c r="C30" s="120"/>
      <c r="D30" s="121"/>
      <c r="E30" s="122"/>
      <c r="F30" s="123"/>
      <c r="G30" s="124"/>
      <c r="H30" s="125"/>
      <c r="I30" s="123"/>
      <c r="J30" s="126"/>
      <c r="K30" s="122"/>
    </row>
    <row r="31" spans="1:11" ht="15.75">
      <c r="A31" s="129"/>
      <c r="B31" s="130"/>
      <c r="C31" s="131"/>
      <c r="D31" s="132"/>
      <c r="E31" s="129"/>
      <c r="F31" s="133"/>
      <c r="G31" s="134"/>
      <c r="H31" s="135"/>
      <c r="I31" s="129"/>
      <c r="J31" s="135"/>
      <c r="K31" s="129"/>
    </row>
  </sheetData>
  <mergeCells count="2">
    <mergeCell ref="A17:K17"/>
    <mergeCell ref="A18:K18"/>
  </mergeCells>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tabColor theme="0"/>
  </sheetPr>
  <dimension ref="A1:O13"/>
  <sheetViews>
    <sheetView zoomScale="80" zoomScaleNormal="80" workbookViewId="0">
      <pane ySplit="2" topLeftCell="A3" activePane="bottomLeft" state="frozen"/>
      <selection activeCell="M14" sqref="M14"/>
      <selection pane="bottomLeft" activeCell="C1" sqref="C1"/>
    </sheetView>
  </sheetViews>
  <sheetFormatPr defaultColWidth="9.140625" defaultRowHeight="14.25"/>
  <cols>
    <col min="1" max="1" width="5.28515625" style="52" customWidth="1"/>
    <col min="2" max="2" width="23.7109375" style="45" customWidth="1"/>
    <col min="3" max="3" width="29.28515625" style="45" customWidth="1"/>
    <col min="4" max="4" width="14.42578125" style="45" customWidth="1"/>
    <col min="5" max="5" width="7.28515625" style="45" customWidth="1"/>
    <col min="6" max="6" width="10.28515625" style="53" customWidth="1"/>
    <col min="7" max="7" width="11" style="45" customWidth="1"/>
    <col min="8" max="8" width="11" style="56" customWidth="1"/>
    <col min="9" max="9" width="5.28515625" style="45" customWidth="1"/>
    <col min="10" max="10" width="11" style="57" customWidth="1"/>
    <col min="11" max="12" width="9.140625" style="45"/>
    <col min="13" max="13" width="10.5703125" style="10" bestFit="1" customWidth="1"/>
    <col min="14" max="14" width="9.140625" style="10"/>
    <col min="15" max="15" width="10.5703125" style="10" bestFit="1" customWidth="1"/>
    <col min="16" max="16384" width="9.140625" style="10"/>
  </cols>
  <sheetData>
    <row r="1" spans="1:15" ht="16.5" thickBot="1">
      <c r="A1" s="39" t="s">
        <v>278</v>
      </c>
      <c r="B1" s="40"/>
      <c r="C1" s="40"/>
      <c r="D1" s="103"/>
      <c r="E1" s="40"/>
      <c r="F1" s="41"/>
      <c r="G1" s="40"/>
      <c r="H1" s="42"/>
      <c r="I1" s="44"/>
      <c r="J1" s="44"/>
      <c r="K1" s="40"/>
    </row>
    <row r="2" spans="1:15" ht="48.75" thickBot="1">
      <c r="A2" s="59" t="s">
        <v>40</v>
      </c>
      <c r="B2" s="59" t="s">
        <v>41</v>
      </c>
      <c r="C2" s="59" t="s">
        <v>42</v>
      </c>
      <c r="D2" s="59" t="s">
        <v>43</v>
      </c>
      <c r="E2" s="59" t="s">
        <v>44</v>
      </c>
      <c r="F2" s="59" t="s">
        <v>113</v>
      </c>
      <c r="G2" s="59" t="s">
        <v>46</v>
      </c>
      <c r="H2" s="59" t="s">
        <v>47</v>
      </c>
      <c r="I2" s="59" t="s">
        <v>48</v>
      </c>
      <c r="J2" s="59" t="s">
        <v>49</v>
      </c>
      <c r="K2" s="59" t="s">
        <v>50</v>
      </c>
    </row>
    <row r="3" spans="1:15" ht="179.25" thickBot="1">
      <c r="A3" s="13">
        <v>1</v>
      </c>
      <c r="B3" s="147" t="s">
        <v>108</v>
      </c>
      <c r="C3" s="148" t="s">
        <v>107</v>
      </c>
      <c r="D3" s="149"/>
      <c r="E3" s="150">
        <v>1</v>
      </c>
      <c r="F3" s="150" t="s">
        <v>106</v>
      </c>
      <c r="G3" s="151"/>
      <c r="H3" s="145"/>
      <c r="I3" s="13"/>
      <c r="J3" s="146"/>
      <c r="K3" s="150" t="s">
        <v>85</v>
      </c>
      <c r="L3" s="106"/>
    </row>
    <row r="4" spans="1:15" ht="128.25" thickBot="1">
      <c r="A4" s="13">
        <v>2</v>
      </c>
      <c r="B4" s="147" t="s">
        <v>111</v>
      </c>
      <c r="C4" s="148" t="s">
        <v>110</v>
      </c>
      <c r="D4" s="149"/>
      <c r="E4" s="150">
        <v>1</v>
      </c>
      <c r="F4" s="150" t="s">
        <v>109</v>
      </c>
      <c r="G4" s="151"/>
      <c r="H4" s="145"/>
      <c r="I4" s="13"/>
      <c r="J4" s="146"/>
      <c r="K4" s="150" t="s">
        <v>85</v>
      </c>
    </row>
    <row r="5" spans="1:15" ht="128.25" thickBot="1">
      <c r="A5" s="13">
        <v>3</v>
      </c>
      <c r="B5" s="147" t="s">
        <v>105</v>
      </c>
      <c r="C5" s="148" t="s">
        <v>104</v>
      </c>
      <c r="D5" s="149"/>
      <c r="E5" s="150">
        <v>1</v>
      </c>
      <c r="F5" s="150" t="s">
        <v>103</v>
      </c>
      <c r="G5" s="151"/>
      <c r="H5" s="145"/>
      <c r="I5" s="13"/>
      <c r="J5" s="146"/>
      <c r="K5" s="150" t="s">
        <v>85</v>
      </c>
    </row>
    <row r="6" spans="1:15" ht="141" thickBot="1">
      <c r="A6" s="13">
        <v>4</v>
      </c>
      <c r="B6" s="147" t="s">
        <v>102</v>
      </c>
      <c r="C6" s="148" t="s">
        <v>101</v>
      </c>
      <c r="D6" s="149"/>
      <c r="E6" s="150">
        <v>1</v>
      </c>
      <c r="F6" s="150" t="s">
        <v>100</v>
      </c>
      <c r="G6" s="151"/>
      <c r="H6" s="145"/>
      <c r="I6" s="13"/>
      <c r="J6" s="146"/>
      <c r="K6" s="150" t="s">
        <v>85</v>
      </c>
    </row>
    <row r="7" spans="1:15" ht="179.25" thickBot="1">
      <c r="A7" s="13">
        <v>5</v>
      </c>
      <c r="B7" s="152" t="s">
        <v>99</v>
      </c>
      <c r="C7" s="148" t="s">
        <v>98</v>
      </c>
      <c r="D7" s="149"/>
      <c r="E7" s="150">
        <v>5</v>
      </c>
      <c r="F7" s="150" t="s">
        <v>97</v>
      </c>
      <c r="G7" s="151"/>
      <c r="H7" s="145"/>
      <c r="I7" s="13"/>
      <c r="J7" s="146"/>
      <c r="K7" s="150" t="s">
        <v>114</v>
      </c>
    </row>
    <row r="8" spans="1:15" ht="255.75" thickBot="1">
      <c r="A8" s="13">
        <v>6</v>
      </c>
      <c r="B8" s="153" t="s">
        <v>96</v>
      </c>
      <c r="C8" s="148" t="s">
        <v>95</v>
      </c>
      <c r="D8" s="149"/>
      <c r="E8" s="150">
        <v>1</v>
      </c>
      <c r="F8" s="150" t="s">
        <v>94</v>
      </c>
      <c r="G8" s="151"/>
      <c r="H8" s="145"/>
      <c r="I8" s="13"/>
      <c r="J8" s="146"/>
      <c r="K8" s="150" t="s">
        <v>114</v>
      </c>
    </row>
    <row r="9" spans="1:15" ht="192" thickBot="1">
      <c r="A9" s="13">
        <v>7</v>
      </c>
      <c r="B9" s="147" t="s">
        <v>84</v>
      </c>
      <c r="C9" s="148" t="s">
        <v>83</v>
      </c>
      <c r="D9" s="149"/>
      <c r="E9" s="150">
        <v>1</v>
      </c>
      <c r="F9" s="150" t="s">
        <v>82</v>
      </c>
      <c r="G9" s="151"/>
      <c r="H9" s="145"/>
      <c r="I9" s="13"/>
      <c r="J9" s="146"/>
      <c r="K9" s="150" t="s">
        <v>114</v>
      </c>
    </row>
    <row r="10" spans="1:15" ht="128.25" thickBot="1">
      <c r="A10" s="13">
        <v>8</v>
      </c>
      <c r="B10" s="147" t="s">
        <v>93</v>
      </c>
      <c r="C10" s="148" t="s">
        <v>92</v>
      </c>
      <c r="D10" s="149"/>
      <c r="E10" s="150">
        <v>55</v>
      </c>
      <c r="F10" s="150" t="s">
        <v>89</v>
      </c>
      <c r="G10" s="151"/>
      <c r="H10" s="145"/>
      <c r="I10" s="13"/>
      <c r="J10" s="146"/>
      <c r="K10" s="150" t="s">
        <v>85</v>
      </c>
    </row>
    <row r="11" spans="1:15" ht="128.25" thickBot="1">
      <c r="A11" s="13">
        <v>9</v>
      </c>
      <c r="B11" s="147" t="s">
        <v>91</v>
      </c>
      <c r="C11" s="148" t="s">
        <v>90</v>
      </c>
      <c r="D11" s="149"/>
      <c r="E11" s="150">
        <v>55</v>
      </c>
      <c r="F11" s="150" t="s">
        <v>89</v>
      </c>
      <c r="G11" s="151"/>
      <c r="H11" s="145"/>
      <c r="I11" s="13"/>
      <c r="J11" s="146"/>
      <c r="K11" s="150" t="s">
        <v>85</v>
      </c>
    </row>
    <row r="12" spans="1:15" ht="153.75" thickBot="1">
      <c r="A12" s="13">
        <v>10</v>
      </c>
      <c r="B12" s="147" t="s">
        <v>88</v>
      </c>
      <c r="C12" s="148" t="s">
        <v>87</v>
      </c>
      <c r="D12" s="149"/>
      <c r="E12" s="150">
        <v>2</v>
      </c>
      <c r="F12" s="150" t="s">
        <v>86</v>
      </c>
      <c r="G12" s="151"/>
      <c r="H12" s="145"/>
      <c r="I12" s="13"/>
      <c r="J12" s="146"/>
      <c r="K12" s="150" t="s">
        <v>85</v>
      </c>
    </row>
    <row r="13" spans="1:15" ht="16.5" thickBot="1">
      <c r="A13" s="154"/>
      <c r="B13" s="155"/>
      <c r="C13" s="156" t="s">
        <v>53</v>
      </c>
      <c r="D13" s="155"/>
      <c r="E13" s="157"/>
      <c r="F13" s="158"/>
      <c r="G13" s="159"/>
      <c r="H13" s="160"/>
      <c r="I13" s="161"/>
      <c r="J13" s="160"/>
      <c r="K13" s="157"/>
      <c r="M13" s="307"/>
      <c r="N13" s="307"/>
      <c r="O13" s="307"/>
    </row>
  </sheetData>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theme="0"/>
  </sheetPr>
  <dimension ref="A1:L4"/>
  <sheetViews>
    <sheetView zoomScale="80" zoomScaleNormal="80" workbookViewId="0">
      <pane ySplit="2" topLeftCell="A3" activePane="bottomLeft" state="frozen"/>
      <selection activeCell="M14" sqref="M14"/>
      <selection pane="bottomLeft" activeCell="C3" sqref="C3"/>
    </sheetView>
  </sheetViews>
  <sheetFormatPr defaultColWidth="9.140625" defaultRowHeight="14.25"/>
  <cols>
    <col min="1" max="1" width="5.28515625" style="52" customWidth="1"/>
    <col min="2" max="2" width="23.7109375" style="45" customWidth="1"/>
    <col min="3" max="3" width="29.28515625" style="45" customWidth="1"/>
    <col min="4" max="4" width="14.42578125" style="45" customWidth="1"/>
    <col min="5" max="5" width="7.28515625" style="45" customWidth="1"/>
    <col min="6" max="6" width="10.28515625" style="45" customWidth="1"/>
    <col min="7" max="7" width="11" style="45" customWidth="1"/>
    <col min="8" max="8" width="11" style="56" customWidth="1"/>
    <col min="9" max="9" width="5.28515625" style="45" customWidth="1"/>
    <col min="10" max="10" width="11" style="56" customWidth="1"/>
    <col min="11" max="11" width="9.140625" style="45"/>
    <col min="12" max="16384" width="9.140625" style="10"/>
  </cols>
  <sheetData>
    <row r="1" spans="1:12" ht="20.100000000000001" customHeight="1" thickBot="1">
      <c r="A1" s="66" t="s">
        <v>279</v>
      </c>
      <c r="B1" s="23"/>
      <c r="C1" s="23"/>
      <c r="D1" s="103"/>
      <c r="E1" s="23"/>
      <c r="F1" s="23"/>
      <c r="G1" s="23"/>
      <c r="H1" s="67"/>
      <c r="I1" s="22"/>
      <c r="J1" s="67"/>
      <c r="K1" s="23"/>
    </row>
    <row r="2" spans="1:12" ht="48.75" thickBot="1">
      <c r="A2" s="59" t="s">
        <v>40</v>
      </c>
      <c r="B2" s="59" t="s">
        <v>41</v>
      </c>
      <c r="C2" s="59" t="s">
        <v>42</v>
      </c>
      <c r="D2" s="59" t="s">
        <v>43</v>
      </c>
      <c r="E2" s="59" t="s">
        <v>44</v>
      </c>
      <c r="F2" s="59" t="s">
        <v>113</v>
      </c>
      <c r="G2" s="59" t="s">
        <v>46</v>
      </c>
      <c r="H2" s="59" t="s">
        <v>47</v>
      </c>
      <c r="I2" s="59" t="s">
        <v>48</v>
      </c>
      <c r="J2" s="59" t="s">
        <v>49</v>
      </c>
      <c r="K2" s="59" t="s">
        <v>50</v>
      </c>
    </row>
    <row r="3" spans="1:12" ht="179.25" thickBot="1">
      <c r="A3" s="13">
        <v>1</v>
      </c>
      <c r="B3" s="148" t="s">
        <v>137</v>
      </c>
      <c r="C3" s="162" t="s">
        <v>184</v>
      </c>
      <c r="D3" s="13"/>
      <c r="E3" s="163">
        <v>1</v>
      </c>
      <c r="F3" s="150" t="s">
        <v>153</v>
      </c>
      <c r="G3" s="164"/>
      <c r="H3" s="145"/>
      <c r="I3" s="13"/>
      <c r="J3" s="146"/>
      <c r="K3" s="13" t="s">
        <v>7</v>
      </c>
      <c r="L3" s="165"/>
    </row>
    <row r="4" spans="1:12" ht="16.5" thickBot="1">
      <c r="A4" s="62"/>
      <c r="B4" s="63"/>
      <c r="C4" s="64" t="s">
        <v>53</v>
      </c>
      <c r="D4" s="63"/>
      <c r="E4" s="24"/>
      <c r="F4" s="24"/>
      <c r="G4" s="65"/>
      <c r="H4" s="68"/>
      <c r="I4" s="24"/>
      <c r="J4" s="68"/>
      <c r="K4" s="24"/>
    </row>
  </sheetData>
  <sortState ref="A3:K11">
    <sortCondition ref="B9"/>
  </sortState>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tabColor theme="0"/>
  </sheetPr>
  <dimension ref="A1:O64"/>
  <sheetViews>
    <sheetView zoomScale="80" zoomScaleNormal="80" workbookViewId="0">
      <pane ySplit="2" topLeftCell="A3" activePane="bottomLeft" state="frozen"/>
      <selection activeCell="M14" sqref="M14"/>
      <selection pane="bottomLeft" activeCell="A5" sqref="A5:XFD5"/>
    </sheetView>
  </sheetViews>
  <sheetFormatPr defaultColWidth="9.140625" defaultRowHeight="14.25"/>
  <cols>
    <col min="1" max="1" width="5.28515625" style="52" customWidth="1"/>
    <col min="2" max="2" width="23.7109375" style="45" customWidth="1"/>
    <col min="3" max="3" width="29.28515625" style="45" customWidth="1"/>
    <col min="4" max="4" width="14.42578125" style="45" customWidth="1"/>
    <col min="5" max="5" width="7.28515625" style="53" customWidth="1"/>
    <col min="6" max="6" width="10.28515625" style="53" customWidth="1"/>
    <col min="7" max="7" width="11" style="53" customWidth="1"/>
    <col min="8" max="8" width="11" style="56" customWidth="1"/>
    <col min="9" max="9" width="5.28515625" style="53" customWidth="1"/>
    <col min="10" max="10" width="11" style="56" customWidth="1"/>
    <col min="11" max="11" width="9.140625" style="53"/>
    <col min="12" max="12" width="10.5703125" style="11" customWidth="1"/>
    <col min="13" max="16384" width="9.140625" style="10"/>
  </cols>
  <sheetData>
    <row r="1" spans="1:15" ht="20.100000000000001" customHeight="1" thickBot="1">
      <c r="A1" s="39" t="s">
        <v>280</v>
      </c>
      <c r="B1" s="40"/>
      <c r="C1" s="40"/>
      <c r="D1" s="40"/>
      <c r="E1" s="41"/>
      <c r="F1" s="103"/>
      <c r="G1" s="41"/>
      <c r="H1" s="42"/>
      <c r="I1" s="43"/>
      <c r="J1" s="42"/>
      <c r="K1" s="41"/>
    </row>
    <row r="2" spans="1:15" ht="48.75" thickBot="1">
      <c r="A2" s="59" t="s">
        <v>40</v>
      </c>
      <c r="B2" s="59" t="s">
        <v>41</v>
      </c>
      <c r="C2" s="59" t="s">
        <v>42</v>
      </c>
      <c r="D2" s="59" t="s">
        <v>43</v>
      </c>
      <c r="E2" s="59" t="s">
        <v>44</v>
      </c>
      <c r="F2" s="59" t="s">
        <v>113</v>
      </c>
      <c r="G2" s="59" t="s">
        <v>46</v>
      </c>
      <c r="H2" s="59" t="s">
        <v>47</v>
      </c>
      <c r="I2" s="59" t="s">
        <v>48</v>
      </c>
      <c r="J2" s="59" t="s">
        <v>49</v>
      </c>
      <c r="K2" s="59" t="s">
        <v>50</v>
      </c>
    </row>
    <row r="3" spans="1:15" ht="173.25" customHeight="1" thickBot="1">
      <c r="A3" s="13">
        <v>1</v>
      </c>
      <c r="B3" s="148" t="s">
        <v>151</v>
      </c>
      <c r="C3" s="166" t="s">
        <v>296</v>
      </c>
      <c r="D3" s="142"/>
      <c r="E3" s="13">
        <v>1</v>
      </c>
      <c r="F3" s="150" t="s">
        <v>9</v>
      </c>
      <c r="G3" s="164"/>
      <c r="H3" s="145"/>
      <c r="I3" s="13"/>
      <c r="J3" s="146"/>
      <c r="K3" s="13" t="s">
        <v>7</v>
      </c>
      <c r="L3" s="107"/>
    </row>
    <row r="4" spans="1:15" ht="103.5" customHeight="1" thickBot="1">
      <c r="A4" s="13">
        <v>2</v>
      </c>
      <c r="B4" s="167" t="s">
        <v>117</v>
      </c>
      <c r="C4" s="168" t="s">
        <v>234</v>
      </c>
      <c r="D4" s="169"/>
      <c r="E4" s="170">
        <v>5</v>
      </c>
      <c r="F4" s="170" t="s">
        <v>154</v>
      </c>
      <c r="G4" s="171"/>
      <c r="H4" s="145"/>
      <c r="I4" s="13"/>
      <c r="J4" s="146"/>
      <c r="K4" s="170" t="s">
        <v>85</v>
      </c>
      <c r="L4" s="107"/>
    </row>
    <row r="5" spans="1:15" ht="379.5" customHeight="1" thickBot="1">
      <c r="A5" s="13">
        <v>3</v>
      </c>
      <c r="B5" s="148" t="s">
        <v>136</v>
      </c>
      <c r="C5" s="148" t="s">
        <v>324</v>
      </c>
      <c r="D5" s="141"/>
      <c r="E5" s="13">
        <v>1</v>
      </c>
      <c r="F5" s="150" t="s">
        <v>135</v>
      </c>
      <c r="G5" s="164"/>
      <c r="H5" s="145"/>
      <c r="I5" s="13"/>
      <c r="J5" s="146"/>
      <c r="K5" s="13" t="s">
        <v>114</v>
      </c>
      <c r="L5" s="107"/>
    </row>
    <row r="6" spans="1:15" ht="77.25" thickBot="1">
      <c r="A6" s="13">
        <v>4</v>
      </c>
      <c r="B6" s="167" t="s">
        <v>118</v>
      </c>
      <c r="C6" s="168" t="s">
        <v>119</v>
      </c>
      <c r="D6" s="169"/>
      <c r="E6" s="170">
        <v>1</v>
      </c>
      <c r="F6" s="170" t="s">
        <v>155</v>
      </c>
      <c r="G6" s="171"/>
      <c r="H6" s="145"/>
      <c r="I6" s="13"/>
      <c r="J6" s="146"/>
      <c r="K6" s="170" t="s">
        <v>114</v>
      </c>
      <c r="L6" s="107"/>
    </row>
    <row r="7" spans="1:15" ht="16.5" thickBot="1">
      <c r="A7" s="172"/>
      <c r="B7" s="155"/>
      <c r="C7" s="156" t="s">
        <v>53</v>
      </c>
      <c r="D7" s="155"/>
      <c r="E7" s="158"/>
      <c r="F7" s="158"/>
      <c r="G7" s="173"/>
      <c r="H7" s="174"/>
      <c r="I7" s="158"/>
      <c r="J7" s="174"/>
      <c r="K7" s="158"/>
      <c r="M7" s="307"/>
      <c r="N7" s="307"/>
      <c r="O7" s="307"/>
    </row>
    <row r="8" spans="1:15">
      <c r="A8" s="12"/>
      <c r="B8" s="11"/>
      <c r="C8" s="11"/>
      <c r="D8" s="11"/>
      <c r="E8" s="175"/>
      <c r="F8" s="175"/>
      <c r="G8" s="175"/>
      <c r="H8" s="176"/>
      <c r="I8" s="177"/>
      <c r="J8" s="176"/>
      <c r="K8" s="175"/>
    </row>
    <row r="9" spans="1:15">
      <c r="H9" s="54"/>
      <c r="I9" s="55"/>
      <c r="J9" s="54"/>
    </row>
    <row r="10" spans="1:15">
      <c r="H10" s="54"/>
      <c r="I10" s="55"/>
      <c r="J10" s="54"/>
    </row>
    <row r="11" spans="1:15">
      <c r="H11" s="54"/>
      <c r="I11" s="55"/>
      <c r="J11" s="54"/>
    </row>
    <row r="12" spans="1:15">
      <c r="H12" s="54"/>
      <c r="I12" s="55"/>
      <c r="J12" s="54"/>
    </row>
    <row r="13" spans="1:15">
      <c r="H13" s="54"/>
      <c r="I13" s="55"/>
      <c r="J13" s="54"/>
    </row>
    <row r="14" spans="1:15">
      <c r="H14" s="54"/>
      <c r="I14" s="55"/>
      <c r="J14" s="54"/>
    </row>
    <row r="15" spans="1:15">
      <c r="H15" s="54"/>
      <c r="I15" s="55"/>
      <c r="J15" s="54"/>
    </row>
    <row r="16" spans="1:15">
      <c r="H16" s="54"/>
      <c r="I16" s="55"/>
      <c r="J16" s="54"/>
    </row>
    <row r="17" spans="8:10">
      <c r="H17" s="54"/>
      <c r="I17" s="55"/>
      <c r="J17" s="54"/>
    </row>
    <row r="18" spans="8:10">
      <c r="H18" s="54"/>
      <c r="I18" s="55"/>
      <c r="J18" s="54"/>
    </row>
    <row r="19" spans="8:10">
      <c r="H19" s="54"/>
      <c r="I19" s="55"/>
      <c r="J19" s="54"/>
    </row>
    <row r="20" spans="8:10">
      <c r="H20" s="54"/>
      <c r="I20" s="55"/>
      <c r="J20" s="54"/>
    </row>
    <row r="21" spans="8:10">
      <c r="H21" s="54"/>
      <c r="I21" s="55"/>
      <c r="J21" s="54"/>
    </row>
    <row r="22" spans="8:10">
      <c r="H22" s="54"/>
      <c r="I22" s="55"/>
      <c r="J22" s="54"/>
    </row>
    <row r="23" spans="8:10">
      <c r="H23" s="54"/>
      <c r="I23" s="55"/>
      <c r="J23" s="54"/>
    </row>
    <row r="24" spans="8:10">
      <c r="H24" s="54"/>
      <c r="I24" s="55"/>
      <c r="J24" s="54"/>
    </row>
    <row r="25" spans="8:10">
      <c r="H25" s="54"/>
      <c r="I25" s="55"/>
      <c r="J25" s="54"/>
    </row>
    <row r="26" spans="8:10">
      <c r="H26" s="54"/>
      <c r="I26" s="55"/>
      <c r="J26" s="54"/>
    </row>
    <row r="27" spans="8:10">
      <c r="H27" s="54"/>
      <c r="I27" s="55"/>
      <c r="J27" s="54"/>
    </row>
    <row r="28" spans="8:10">
      <c r="H28" s="54"/>
      <c r="I28" s="55"/>
      <c r="J28" s="54"/>
    </row>
    <row r="29" spans="8:10">
      <c r="H29" s="54"/>
      <c r="I29" s="55"/>
      <c r="J29" s="54"/>
    </row>
    <row r="30" spans="8:10">
      <c r="H30" s="54"/>
      <c r="I30" s="55"/>
      <c r="J30" s="54"/>
    </row>
    <row r="31" spans="8:10">
      <c r="H31" s="54"/>
      <c r="I31" s="55"/>
      <c r="J31" s="54"/>
    </row>
    <row r="32" spans="8:10">
      <c r="H32" s="54"/>
      <c r="I32" s="55"/>
      <c r="J32" s="54"/>
    </row>
    <row r="33" spans="8:10">
      <c r="H33" s="54"/>
      <c r="I33" s="55"/>
      <c r="J33" s="54"/>
    </row>
    <row r="34" spans="8:10">
      <c r="H34" s="54"/>
      <c r="I34" s="55"/>
      <c r="J34" s="54"/>
    </row>
    <row r="35" spans="8:10">
      <c r="H35" s="54"/>
      <c r="I35" s="55"/>
      <c r="J35" s="54"/>
    </row>
    <row r="36" spans="8:10">
      <c r="H36" s="54"/>
      <c r="I36" s="55"/>
      <c r="J36" s="54"/>
    </row>
    <row r="37" spans="8:10">
      <c r="H37" s="54"/>
      <c r="I37" s="55"/>
      <c r="J37" s="54"/>
    </row>
    <row r="38" spans="8:10">
      <c r="H38" s="54"/>
      <c r="I38" s="55"/>
      <c r="J38" s="54"/>
    </row>
    <row r="39" spans="8:10">
      <c r="H39" s="54"/>
      <c r="I39" s="55"/>
      <c r="J39" s="54"/>
    </row>
    <row r="40" spans="8:10">
      <c r="H40" s="54"/>
      <c r="I40" s="55"/>
      <c r="J40" s="54"/>
    </row>
    <row r="41" spans="8:10">
      <c r="H41" s="54"/>
      <c r="I41" s="55"/>
      <c r="J41" s="54"/>
    </row>
    <row r="42" spans="8:10">
      <c r="H42" s="54"/>
      <c r="I42" s="55"/>
      <c r="J42" s="54"/>
    </row>
    <row r="43" spans="8:10">
      <c r="H43" s="54"/>
      <c r="I43" s="55"/>
      <c r="J43" s="54"/>
    </row>
    <row r="44" spans="8:10">
      <c r="H44" s="54"/>
      <c r="I44" s="55"/>
      <c r="J44" s="54"/>
    </row>
    <row r="45" spans="8:10">
      <c r="H45" s="54"/>
      <c r="I45" s="55"/>
      <c r="J45" s="54"/>
    </row>
    <row r="46" spans="8:10">
      <c r="H46" s="54"/>
      <c r="I46" s="55"/>
      <c r="J46" s="54"/>
    </row>
    <row r="47" spans="8:10">
      <c r="H47" s="54"/>
      <c r="I47" s="55"/>
      <c r="J47" s="54"/>
    </row>
    <row r="48" spans="8:10">
      <c r="H48" s="54"/>
      <c r="I48" s="55"/>
      <c r="J48" s="54"/>
    </row>
    <row r="49" spans="8:10">
      <c r="H49" s="54"/>
      <c r="I49" s="55"/>
      <c r="J49" s="54"/>
    </row>
    <row r="50" spans="8:10">
      <c r="H50" s="54"/>
      <c r="I50" s="55"/>
      <c r="J50" s="54"/>
    </row>
    <row r="51" spans="8:10">
      <c r="H51" s="54"/>
      <c r="I51" s="55"/>
      <c r="J51" s="54"/>
    </row>
    <row r="52" spans="8:10">
      <c r="H52" s="54"/>
      <c r="I52" s="55"/>
      <c r="J52" s="54"/>
    </row>
    <row r="53" spans="8:10">
      <c r="H53" s="54"/>
      <c r="I53" s="55"/>
      <c r="J53" s="54"/>
    </row>
    <row r="54" spans="8:10">
      <c r="H54" s="54"/>
      <c r="I54" s="55"/>
      <c r="J54" s="54"/>
    </row>
    <row r="55" spans="8:10">
      <c r="H55" s="54"/>
      <c r="I55" s="55"/>
      <c r="J55" s="54"/>
    </row>
    <row r="56" spans="8:10">
      <c r="H56" s="54"/>
      <c r="I56" s="55"/>
      <c r="J56" s="54"/>
    </row>
    <row r="57" spans="8:10">
      <c r="H57" s="54"/>
      <c r="I57" s="55"/>
      <c r="J57" s="54"/>
    </row>
    <row r="58" spans="8:10">
      <c r="H58" s="54"/>
      <c r="I58" s="55"/>
      <c r="J58" s="54"/>
    </row>
    <row r="59" spans="8:10">
      <c r="H59" s="54"/>
      <c r="I59" s="55"/>
      <c r="J59" s="54"/>
    </row>
    <row r="60" spans="8:10">
      <c r="H60" s="54"/>
      <c r="I60" s="55"/>
      <c r="J60" s="54"/>
    </row>
    <row r="61" spans="8:10">
      <c r="H61" s="54"/>
      <c r="I61" s="55"/>
      <c r="J61" s="54"/>
    </row>
    <row r="62" spans="8:10">
      <c r="H62" s="54"/>
      <c r="I62" s="55"/>
      <c r="J62" s="54"/>
    </row>
    <row r="63" spans="8:10">
      <c r="H63" s="54"/>
      <c r="I63" s="55"/>
      <c r="J63" s="54"/>
    </row>
    <row r="64" spans="8:10">
      <c r="H64" s="54"/>
      <c r="I64" s="55"/>
      <c r="J64" s="54"/>
    </row>
  </sheetData>
  <sortState ref="A3:K14">
    <sortCondition ref="B3"/>
  </sortState>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P24"/>
  <sheetViews>
    <sheetView zoomScale="80" zoomScaleNormal="80" workbookViewId="0">
      <pane ySplit="2" topLeftCell="A18" activePane="bottomLeft" state="frozen"/>
      <selection activeCell="M14" sqref="M14"/>
      <selection pane="bottomLeft" activeCell="C21" sqref="C21"/>
    </sheetView>
  </sheetViews>
  <sheetFormatPr defaultColWidth="9.140625" defaultRowHeight="14.25"/>
  <cols>
    <col min="1" max="1" width="5.28515625" style="12" customWidth="1"/>
    <col min="2" max="2" width="23.7109375" style="45" customWidth="1"/>
    <col min="3" max="3" width="29.28515625" style="45" customWidth="1"/>
    <col min="4" max="4" width="14.42578125" style="45" customWidth="1"/>
    <col min="5" max="5" width="7.28515625" style="53" customWidth="1"/>
    <col min="6" max="7" width="11" style="45" customWidth="1"/>
    <col min="8" max="8" width="11" style="74" customWidth="1"/>
    <col min="9" max="9" width="5.28515625" style="45" customWidth="1"/>
    <col min="10" max="10" width="11" style="75" customWidth="1"/>
    <col min="11" max="11" width="9.140625" style="53"/>
    <col min="12" max="12" width="9.140625" style="10"/>
    <col min="13" max="13" width="10.5703125" style="10" bestFit="1" customWidth="1"/>
    <col min="14" max="14" width="9.140625" style="10"/>
    <col min="15" max="15" width="10.5703125" style="10" bestFit="1" customWidth="1"/>
    <col min="16" max="16384" width="9.140625" style="10"/>
  </cols>
  <sheetData>
    <row r="1" spans="1:12" ht="16.5" thickBot="1">
      <c r="A1" s="19" t="s">
        <v>281</v>
      </c>
      <c r="B1" s="69"/>
      <c r="C1" s="69"/>
      <c r="D1" s="103"/>
      <c r="E1" s="71"/>
      <c r="F1" s="70"/>
      <c r="G1" s="70"/>
      <c r="H1" s="72"/>
      <c r="I1" s="72"/>
      <c r="J1" s="73"/>
      <c r="K1" s="71"/>
    </row>
    <row r="2" spans="1:12" ht="48.75" thickBot="1">
      <c r="A2" s="18" t="s">
        <v>40</v>
      </c>
      <c r="B2" s="59" t="s">
        <v>41</v>
      </c>
      <c r="C2" s="59" t="s">
        <v>42</v>
      </c>
      <c r="D2" s="59" t="s">
        <v>43</v>
      </c>
      <c r="E2" s="59" t="s">
        <v>44</v>
      </c>
      <c r="F2" s="59" t="s">
        <v>113</v>
      </c>
      <c r="G2" s="59" t="s">
        <v>46</v>
      </c>
      <c r="H2" s="59" t="s">
        <v>47</v>
      </c>
      <c r="I2" s="59" t="s">
        <v>48</v>
      </c>
      <c r="J2" s="59" t="s">
        <v>49</v>
      </c>
      <c r="K2" s="59" t="s">
        <v>50</v>
      </c>
    </row>
    <row r="3" spans="1:12" ht="102.75" thickBot="1">
      <c r="A3" s="13">
        <v>1</v>
      </c>
      <c r="B3" s="178" t="s">
        <v>204</v>
      </c>
      <c r="C3" s="179" t="s">
        <v>297</v>
      </c>
      <c r="D3" s="180"/>
      <c r="E3" s="181">
        <v>1</v>
      </c>
      <c r="F3" s="182" t="s">
        <v>191</v>
      </c>
      <c r="G3" s="183"/>
      <c r="H3" s="145"/>
      <c r="I3" s="13"/>
      <c r="J3" s="146"/>
      <c r="K3" s="170" t="s">
        <v>112</v>
      </c>
    </row>
    <row r="4" spans="1:12" ht="102.75" thickBot="1">
      <c r="A4" s="13">
        <v>2</v>
      </c>
      <c r="B4" s="178" t="s">
        <v>199</v>
      </c>
      <c r="C4" s="179" t="s">
        <v>297</v>
      </c>
      <c r="D4" s="180"/>
      <c r="E4" s="181">
        <v>1</v>
      </c>
      <c r="F4" s="182" t="s">
        <v>191</v>
      </c>
      <c r="G4" s="183"/>
      <c r="H4" s="145"/>
      <c r="I4" s="13"/>
      <c r="J4" s="146"/>
      <c r="K4" s="170" t="s">
        <v>112</v>
      </c>
    </row>
    <row r="5" spans="1:12" ht="102.75" thickBot="1">
      <c r="A5" s="13">
        <v>3</v>
      </c>
      <c r="B5" s="178" t="s">
        <v>200</v>
      </c>
      <c r="C5" s="179" t="s">
        <v>297</v>
      </c>
      <c r="D5" s="180"/>
      <c r="E5" s="181">
        <v>1</v>
      </c>
      <c r="F5" s="182" t="s">
        <v>191</v>
      </c>
      <c r="G5" s="183"/>
      <c r="H5" s="145"/>
      <c r="I5" s="13"/>
      <c r="J5" s="146"/>
      <c r="K5" s="170" t="s">
        <v>112</v>
      </c>
    </row>
    <row r="6" spans="1:12" ht="108.75" customHeight="1" thickBot="1">
      <c r="A6" s="13">
        <v>4</v>
      </c>
      <c r="B6" s="178" t="s">
        <v>206</v>
      </c>
      <c r="C6" s="179" t="s">
        <v>297</v>
      </c>
      <c r="D6" s="180"/>
      <c r="E6" s="181">
        <v>1</v>
      </c>
      <c r="F6" s="182" t="s">
        <v>191</v>
      </c>
      <c r="G6" s="183"/>
      <c r="H6" s="145"/>
      <c r="I6" s="13"/>
      <c r="J6" s="146"/>
      <c r="K6" s="170" t="s">
        <v>112</v>
      </c>
    </row>
    <row r="7" spans="1:12" ht="102.75" thickBot="1">
      <c r="A7" s="13">
        <v>5</v>
      </c>
      <c r="B7" s="178" t="s">
        <v>193</v>
      </c>
      <c r="C7" s="179" t="s">
        <v>297</v>
      </c>
      <c r="D7" s="180"/>
      <c r="E7" s="181">
        <v>1</v>
      </c>
      <c r="F7" s="182" t="s">
        <v>246</v>
      </c>
      <c r="G7" s="183"/>
      <c r="H7" s="145"/>
      <c r="I7" s="13"/>
      <c r="J7" s="146"/>
      <c r="K7" s="170" t="s">
        <v>112</v>
      </c>
    </row>
    <row r="8" spans="1:12" ht="127.5" customHeight="1" thickBot="1">
      <c r="A8" s="13">
        <v>6</v>
      </c>
      <c r="B8" s="178" t="s">
        <v>194</v>
      </c>
      <c r="C8" s="179" t="s">
        <v>297</v>
      </c>
      <c r="D8" s="180"/>
      <c r="E8" s="181">
        <v>1</v>
      </c>
      <c r="F8" s="182" t="s">
        <v>248</v>
      </c>
      <c r="G8" s="183"/>
      <c r="H8" s="145"/>
      <c r="I8" s="13"/>
      <c r="J8" s="146"/>
      <c r="K8" s="170" t="s">
        <v>112</v>
      </c>
    </row>
    <row r="9" spans="1:12" ht="102.75" thickBot="1">
      <c r="A9" s="13">
        <v>7</v>
      </c>
      <c r="B9" s="178" t="s">
        <v>198</v>
      </c>
      <c r="C9" s="179" t="s">
        <v>297</v>
      </c>
      <c r="D9" s="180"/>
      <c r="E9" s="181">
        <v>1</v>
      </c>
      <c r="F9" s="182" t="s">
        <v>191</v>
      </c>
      <c r="G9" s="183"/>
      <c r="H9" s="145"/>
      <c r="I9" s="13"/>
      <c r="J9" s="146"/>
      <c r="K9" s="170" t="s">
        <v>112</v>
      </c>
    </row>
    <row r="10" spans="1:12" ht="102.75" thickBot="1">
      <c r="A10" s="13">
        <v>8</v>
      </c>
      <c r="B10" s="178" t="s">
        <v>190</v>
      </c>
      <c r="C10" s="179" t="s">
        <v>297</v>
      </c>
      <c r="D10" s="180"/>
      <c r="E10" s="181">
        <v>1</v>
      </c>
      <c r="F10" s="182" t="s">
        <v>191</v>
      </c>
      <c r="G10" s="183"/>
      <c r="H10" s="145"/>
      <c r="I10" s="13"/>
      <c r="J10" s="146"/>
      <c r="K10" s="170" t="s">
        <v>112</v>
      </c>
    </row>
    <row r="11" spans="1:12" ht="102.75" thickBot="1">
      <c r="A11" s="13">
        <v>9</v>
      </c>
      <c r="B11" s="178" t="s">
        <v>207</v>
      </c>
      <c r="C11" s="179" t="s">
        <v>297</v>
      </c>
      <c r="D11" s="180"/>
      <c r="E11" s="181">
        <v>1</v>
      </c>
      <c r="F11" s="182" t="s">
        <v>191</v>
      </c>
      <c r="G11" s="183"/>
      <c r="H11" s="145"/>
      <c r="I11" s="13"/>
      <c r="J11" s="146"/>
      <c r="K11" s="170" t="s">
        <v>112</v>
      </c>
    </row>
    <row r="12" spans="1:12" ht="64.5" thickBot="1">
      <c r="A12" s="13">
        <v>10</v>
      </c>
      <c r="B12" s="148" t="s">
        <v>298</v>
      </c>
      <c r="C12" s="184" t="s">
        <v>185</v>
      </c>
      <c r="D12" s="142"/>
      <c r="E12" s="13">
        <v>1</v>
      </c>
      <c r="F12" s="150" t="s">
        <v>143</v>
      </c>
      <c r="G12" s="164"/>
      <c r="H12" s="145"/>
      <c r="I12" s="13"/>
      <c r="J12" s="146"/>
      <c r="K12" s="13" t="s">
        <v>7</v>
      </c>
      <c r="L12" s="106"/>
    </row>
    <row r="13" spans="1:12" ht="102.75" thickBot="1">
      <c r="A13" s="13">
        <v>11</v>
      </c>
      <c r="B13" s="178" t="s">
        <v>202</v>
      </c>
      <c r="C13" s="179" t="s">
        <v>297</v>
      </c>
      <c r="D13" s="180"/>
      <c r="E13" s="181">
        <v>1</v>
      </c>
      <c r="F13" s="182" t="s">
        <v>191</v>
      </c>
      <c r="G13" s="183"/>
      <c r="H13" s="145"/>
      <c r="I13" s="13"/>
      <c r="J13" s="146"/>
      <c r="K13" s="170" t="s">
        <v>112</v>
      </c>
    </row>
    <row r="14" spans="1:12" ht="102.75" thickBot="1">
      <c r="A14" s="13">
        <v>12</v>
      </c>
      <c r="B14" s="178" t="s">
        <v>197</v>
      </c>
      <c r="C14" s="179" t="s">
        <v>297</v>
      </c>
      <c r="D14" s="180"/>
      <c r="E14" s="181">
        <v>1</v>
      </c>
      <c r="F14" s="182" t="s">
        <v>191</v>
      </c>
      <c r="G14" s="183"/>
      <c r="H14" s="145"/>
      <c r="I14" s="13"/>
      <c r="J14" s="146"/>
      <c r="K14" s="170" t="s">
        <v>112</v>
      </c>
    </row>
    <row r="15" spans="1:12" ht="102.75" thickBot="1">
      <c r="A15" s="13">
        <v>13</v>
      </c>
      <c r="B15" s="178" t="s">
        <v>195</v>
      </c>
      <c r="C15" s="179" t="s">
        <v>297</v>
      </c>
      <c r="D15" s="180"/>
      <c r="E15" s="181">
        <v>1</v>
      </c>
      <c r="F15" s="182" t="s">
        <v>191</v>
      </c>
      <c r="G15" s="183"/>
      <c r="H15" s="145"/>
      <c r="I15" s="13"/>
      <c r="J15" s="146"/>
      <c r="K15" s="170" t="s">
        <v>112</v>
      </c>
    </row>
    <row r="16" spans="1:12" ht="102.75" thickBot="1">
      <c r="A16" s="13">
        <v>14</v>
      </c>
      <c r="B16" s="178" t="s">
        <v>203</v>
      </c>
      <c r="C16" s="179" t="s">
        <v>297</v>
      </c>
      <c r="D16" s="180"/>
      <c r="E16" s="181">
        <v>1</v>
      </c>
      <c r="F16" s="182" t="s">
        <v>191</v>
      </c>
      <c r="G16" s="183"/>
      <c r="H16" s="145"/>
      <c r="I16" s="13"/>
      <c r="J16" s="146"/>
      <c r="K16" s="170" t="s">
        <v>112</v>
      </c>
    </row>
    <row r="17" spans="1:16" ht="102.75" thickBot="1">
      <c r="A17" s="13">
        <v>15</v>
      </c>
      <c r="B17" s="178" t="s">
        <v>196</v>
      </c>
      <c r="C17" s="179" t="s">
        <v>297</v>
      </c>
      <c r="D17" s="180"/>
      <c r="E17" s="181">
        <v>1</v>
      </c>
      <c r="F17" s="182" t="s">
        <v>191</v>
      </c>
      <c r="G17" s="183"/>
      <c r="H17" s="145"/>
      <c r="I17" s="13"/>
      <c r="J17" s="146"/>
      <c r="K17" s="170" t="s">
        <v>112</v>
      </c>
    </row>
    <row r="18" spans="1:16" ht="102.75" thickBot="1">
      <c r="A18" s="13">
        <v>16</v>
      </c>
      <c r="B18" s="178" t="s">
        <v>192</v>
      </c>
      <c r="C18" s="179" t="s">
        <v>297</v>
      </c>
      <c r="D18" s="180"/>
      <c r="E18" s="181">
        <v>1</v>
      </c>
      <c r="F18" s="182" t="s">
        <v>191</v>
      </c>
      <c r="G18" s="183"/>
      <c r="H18" s="145"/>
      <c r="I18" s="13"/>
      <c r="J18" s="146"/>
      <c r="K18" s="170" t="s">
        <v>112</v>
      </c>
    </row>
    <row r="19" spans="1:16" ht="102.75" thickBot="1">
      <c r="A19" s="13">
        <v>17</v>
      </c>
      <c r="B19" s="178" t="s">
        <v>205</v>
      </c>
      <c r="C19" s="179" t="s">
        <v>297</v>
      </c>
      <c r="D19" s="180"/>
      <c r="E19" s="181">
        <v>1</v>
      </c>
      <c r="F19" s="182" t="s">
        <v>191</v>
      </c>
      <c r="G19" s="183"/>
      <c r="H19" s="145"/>
      <c r="I19" s="13"/>
      <c r="J19" s="146"/>
      <c r="K19" s="170" t="s">
        <v>112</v>
      </c>
    </row>
    <row r="20" spans="1:16" ht="153.75" thickBot="1">
      <c r="A20" s="13">
        <v>18</v>
      </c>
      <c r="B20" s="185" t="s">
        <v>238</v>
      </c>
      <c r="C20" s="186" t="s">
        <v>244</v>
      </c>
      <c r="D20" s="187"/>
      <c r="E20" s="188">
        <v>3</v>
      </c>
      <c r="F20" s="189" t="s">
        <v>239</v>
      </c>
      <c r="G20" s="190"/>
      <c r="H20" s="145"/>
      <c r="I20" s="13"/>
      <c r="J20" s="146"/>
      <c r="K20" s="191" t="s">
        <v>112</v>
      </c>
      <c r="L20" s="28"/>
    </row>
    <row r="21" spans="1:16" ht="102.75" thickBot="1">
      <c r="A21" s="13">
        <v>19</v>
      </c>
      <c r="B21" s="178" t="s">
        <v>201</v>
      </c>
      <c r="C21" s="179" t="s">
        <v>297</v>
      </c>
      <c r="D21" s="180"/>
      <c r="E21" s="181">
        <v>1</v>
      </c>
      <c r="F21" s="182" t="s">
        <v>191</v>
      </c>
      <c r="G21" s="183"/>
      <c r="H21" s="145"/>
      <c r="I21" s="13"/>
      <c r="J21" s="146"/>
      <c r="K21" s="170" t="s">
        <v>112</v>
      </c>
    </row>
    <row r="22" spans="1:16" ht="16.5" thickBot="1">
      <c r="A22" s="36"/>
      <c r="B22" s="192"/>
      <c r="C22" s="192" t="s">
        <v>53</v>
      </c>
      <c r="D22" s="192"/>
      <c r="E22" s="193"/>
      <c r="F22" s="194"/>
      <c r="G22" s="195"/>
      <c r="H22" s="196"/>
      <c r="I22" s="197"/>
      <c r="J22" s="198"/>
      <c r="K22" s="193"/>
      <c r="M22" s="308"/>
      <c r="N22" s="308"/>
      <c r="O22" s="308"/>
      <c r="P22" s="308"/>
    </row>
    <row r="24" spans="1:16">
      <c r="A24" s="333" t="s">
        <v>317</v>
      </c>
      <c r="B24" s="334"/>
      <c r="C24" s="334"/>
      <c r="D24" s="334"/>
      <c r="E24" s="334"/>
      <c r="F24" s="334"/>
      <c r="G24" s="334"/>
      <c r="H24" s="335"/>
      <c r="I24" s="334"/>
      <c r="J24" s="335"/>
      <c r="K24" s="334"/>
    </row>
  </sheetData>
  <sortState ref="A3:K21">
    <sortCondition ref="B3"/>
  </sortState>
  <mergeCells count="1">
    <mergeCell ref="A24:K24"/>
  </mergeCells>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tabColor theme="0"/>
  </sheetPr>
  <dimension ref="A1:O21"/>
  <sheetViews>
    <sheetView zoomScale="80" zoomScaleNormal="80" workbookViewId="0">
      <selection activeCell="C7" sqref="C7"/>
    </sheetView>
  </sheetViews>
  <sheetFormatPr defaultColWidth="9.140625" defaultRowHeight="14.25"/>
  <cols>
    <col min="1" max="1" width="5.5703125" style="45" customWidth="1"/>
    <col min="2" max="2" width="22.7109375" style="87" customWidth="1"/>
    <col min="3" max="3" width="28.7109375" style="87" customWidth="1"/>
    <col min="4" max="4" width="14.42578125" style="53" customWidth="1"/>
    <col min="5" max="5" width="6.7109375" style="53" customWidth="1"/>
    <col min="6" max="6" width="11" style="53" customWidth="1"/>
    <col min="7" max="7" width="11.140625" style="88" customWidth="1"/>
    <col min="8" max="8" width="11" style="45" customWidth="1"/>
    <col min="9" max="9" width="5.28515625" style="45" customWidth="1"/>
    <col min="10" max="10" width="11" style="45" customWidth="1"/>
    <col min="11" max="11" width="11.140625" style="53" customWidth="1"/>
    <col min="12" max="12" width="9.140625" style="10"/>
    <col min="13" max="13" width="10.5703125" style="10" bestFit="1" customWidth="1"/>
    <col min="14" max="14" width="9.140625" style="10"/>
    <col min="15" max="15" width="10.5703125" style="10" bestFit="1" customWidth="1"/>
    <col min="16" max="16384" width="9.140625" style="10"/>
  </cols>
  <sheetData>
    <row r="1" spans="1:15" ht="20.100000000000001" customHeight="1" thickBot="1">
      <c r="A1" s="77" t="s">
        <v>282</v>
      </c>
      <c r="B1" s="58"/>
      <c r="C1" s="58"/>
      <c r="D1" s="103"/>
      <c r="E1" s="41"/>
      <c r="F1" s="41"/>
      <c r="G1" s="43"/>
      <c r="H1" s="44"/>
      <c r="I1" s="44"/>
      <c r="J1" s="44"/>
      <c r="K1" s="41"/>
    </row>
    <row r="2" spans="1:15" ht="48.75" thickBot="1">
      <c r="A2" s="59" t="s">
        <v>40</v>
      </c>
      <c r="B2" s="59" t="s">
        <v>41</v>
      </c>
      <c r="C2" s="78" t="s">
        <v>42</v>
      </c>
      <c r="D2" s="59" t="s">
        <v>43</v>
      </c>
      <c r="E2" s="59" t="s">
        <v>44</v>
      </c>
      <c r="F2" s="59" t="s">
        <v>113</v>
      </c>
      <c r="G2" s="59" t="s">
        <v>46</v>
      </c>
      <c r="H2" s="59" t="s">
        <v>47</v>
      </c>
      <c r="I2" s="59" t="s">
        <v>48</v>
      </c>
      <c r="J2" s="59" t="s">
        <v>49</v>
      </c>
      <c r="K2" s="59" t="s">
        <v>50</v>
      </c>
    </row>
    <row r="3" spans="1:15" ht="115.5" thickBot="1">
      <c r="A3" s="13">
        <v>1</v>
      </c>
      <c r="B3" s="199" t="s">
        <v>33</v>
      </c>
      <c r="C3" s="200" t="s">
        <v>34</v>
      </c>
      <c r="D3" s="201"/>
      <c r="E3" s="13">
        <v>1</v>
      </c>
      <c r="F3" s="150" t="s">
        <v>156</v>
      </c>
      <c r="G3" s="164"/>
      <c r="H3" s="146"/>
      <c r="I3" s="13"/>
      <c r="J3" s="146"/>
      <c r="K3" s="13" t="s">
        <v>7</v>
      </c>
      <c r="L3" s="108"/>
    </row>
    <row r="4" spans="1:15" ht="115.5" thickBot="1">
      <c r="A4" s="13">
        <v>2</v>
      </c>
      <c r="B4" s="184" t="s">
        <v>186</v>
      </c>
      <c r="C4" s="202" t="s">
        <v>34</v>
      </c>
      <c r="D4" s="201"/>
      <c r="E4" s="13">
        <v>4</v>
      </c>
      <c r="F4" s="150" t="s">
        <v>187</v>
      </c>
      <c r="G4" s="164"/>
      <c r="H4" s="146"/>
      <c r="I4" s="13"/>
      <c r="J4" s="146"/>
      <c r="K4" s="13" t="s">
        <v>7</v>
      </c>
      <c r="L4" s="108"/>
    </row>
    <row r="5" spans="1:15" ht="115.5" thickBot="1">
      <c r="A5" s="13">
        <v>3</v>
      </c>
      <c r="B5" s="203" t="s">
        <v>35</v>
      </c>
      <c r="C5" s="204" t="s">
        <v>36</v>
      </c>
      <c r="D5" s="169"/>
      <c r="E5" s="182">
        <f>6+30+1</f>
        <v>37</v>
      </c>
      <c r="F5" s="182" t="s">
        <v>37</v>
      </c>
      <c r="G5" s="205"/>
      <c r="H5" s="146"/>
      <c r="I5" s="182"/>
      <c r="J5" s="146"/>
      <c r="K5" s="182" t="s">
        <v>273</v>
      </c>
      <c r="L5" s="102"/>
    </row>
    <row r="6" spans="1:15" ht="115.5" thickBot="1">
      <c r="A6" s="13">
        <v>4</v>
      </c>
      <c r="B6" s="167" t="s">
        <v>38</v>
      </c>
      <c r="C6" s="206" t="s">
        <v>150</v>
      </c>
      <c r="D6" s="169"/>
      <c r="E6" s="207">
        <f>36+40+6+10</f>
        <v>92</v>
      </c>
      <c r="F6" s="170" t="s">
        <v>157</v>
      </c>
      <c r="G6" s="208"/>
      <c r="H6" s="146"/>
      <c r="I6" s="209"/>
      <c r="J6" s="146"/>
      <c r="K6" s="170" t="s">
        <v>272</v>
      </c>
      <c r="L6" s="14"/>
    </row>
    <row r="7" spans="1:15" ht="16.5" thickBot="1">
      <c r="A7" s="50"/>
      <c r="B7" s="79"/>
      <c r="C7" s="80" t="s">
        <v>53</v>
      </c>
      <c r="D7" s="81"/>
      <c r="E7" s="49"/>
      <c r="F7" s="49"/>
      <c r="G7" s="61"/>
      <c r="H7" s="82"/>
      <c r="I7" s="50"/>
      <c r="J7" s="82"/>
      <c r="K7" s="49"/>
      <c r="L7" s="14"/>
      <c r="M7" s="307"/>
      <c r="N7" s="307"/>
      <c r="O7" s="307"/>
    </row>
    <row r="8" spans="1:15" ht="15">
      <c r="A8" s="336"/>
      <c r="B8" s="337"/>
      <c r="C8" s="337"/>
      <c r="D8" s="337"/>
      <c r="E8" s="337"/>
      <c r="F8" s="337"/>
      <c r="G8" s="337"/>
      <c r="H8" s="337"/>
      <c r="I8" s="337"/>
      <c r="J8" s="337"/>
      <c r="K8" s="337"/>
      <c r="L8" s="14"/>
    </row>
    <row r="9" spans="1:15">
      <c r="A9" s="25"/>
      <c r="B9" s="83"/>
      <c r="C9" s="83"/>
      <c r="D9" s="26"/>
      <c r="E9" s="26"/>
      <c r="F9" s="26"/>
      <c r="G9" s="84"/>
      <c r="H9" s="85"/>
      <c r="I9" s="85"/>
      <c r="J9" s="85"/>
      <c r="K9" s="26"/>
      <c r="L9" s="14"/>
    </row>
    <row r="10" spans="1:15">
      <c r="A10" s="25"/>
      <c r="B10" s="83"/>
      <c r="C10" s="83"/>
      <c r="D10" s="26"/>
      <c r="E10" s="26"/>
      <c r="F10" s="26"/>
      <c r="G10" s="84"/>
      <c r="H10" s="85"/>
      <c r="I10" s="85"/>
      <c r="J10" s="85"/>
      <c r="K10" s="26"/>
      <c r="L10" s="14"/>
    </row>
    <row r="11" spans="1:15">
      <c r="A11" s="25"/>
      <c r="B11" s="83"/>
      <c r="C11" s="83"/>
      <c r="D11" s="26"/>
      <c r="E11" s="26"/>
      <c r="F11" s="26"/>
      <c r="G11" s="84"/>
      <c r="H11" s="85"/>
      <c r="I11" s="85"/>
      <c r="J11" s="85"/>
      <c r="K11" s="26"/>
      <c r="L11" s="14"/>
    </row>
    <row r="12" spans="1:15">
      <c r="A12" s="25"/>
      <c r="B12" s="83"/>
      <c r="C12" s="83"/>
      <c r="D12" s="26"/>
      <c r="E12" s="26"/>
      <c r="F12" s="26"/>
      <c r="G12" s="84"/>
      <c r="H12" s="85"/>
      <c r="I12" s="85"/>
      <c r="J12" s="85"/>
      <c r="K12" s="26"/>
      <c r="L12" s="14"/>
    </row>
    <row r="13" spans="1:15">
      <c r="A13" s="25"/>
      <c r="B13" s="83"/>
      <c r="C13" s="83"/>
      <c r="D13" s="26"/>
      <c r="E13" s="26"/>
      <c r="F13" s="26"/>
      <c r="G13" s="84"/>
      <c r="H13" s="85"/>
      <c r="I13" s="85"/>
      <c r="J13" s="85"/>
      <c r="K13" s="26"/>
      <c r="L13" s="14"/>
    </row>
    <row r="14" spans="1:15">
      <c r="A14" s="25"/>
      <c r="B14" s="83"/>
      <c r="C14" s="83"/>
      <c r="D14" s="26"/>
      <c r="E14" s="26"/>
      <c r="F14" s="26"/>
      <c r="G14" s="84"/>
      <c r="H14" s="85"/>
      <c r="I14" s="85"/>
      <c r="J14" s="85"/>
      <c r="K14" s="26"/>
      <c r="L14" s="14"/>
    </row>
    <row r="15" spans="1:15">
      <c r="A15" s="25"/>
      <c r="B15" s="83"/>
      <c r="C15" s="83"/>
      <c r="D15" s="26"/>
      <c r="E15" s="26"/>
      <c r="F15" s="26"/>
      <c r="G15" s="84"/>
      <c r="H15" s="85"/>
      <c r="I15" s="85"/>
      <c r="J15" s="85"/>
      <c r="K15" s="26"/>
      <c r="L15" s="14"/>
    </row>
    <row r="16" spans="1:15">
      <c r="A16" s="25"/>
      <c r="B16" s="83"/>
      <c r="C16" s="83"/>
      <c r="D16" s="26"/>
      <c r="E16" s="26"/>
      <c r="F16" s="26"/>
      <c r="G16" s="84"/>
      <c r="H16" s="85"/>
      <c r="I16" s="85"/>
      <c r="J16" s="85"/>
      <c r="K16" s="26"/>
      <c r="L16" s="14"/>
    </row>
    <row r="17" spans="1:12">
      <c r="A17" s="25"/>
      <c r="B17" s="83"/>
      <c r="C17" s="83"/>
      <c r="D17" s="26"/>
      <c r="E17" s="26"/>
      <c r="F17" s="26"/>
      <c r="G17" s="84"/>
      <c r="H17" s="85"/>
      <c r="I17" s="85"/>
      <c r="J17" s="85"/>
      <c r="K17" s="26"/>
      <c r="L17" s="14"/>
    </row>
    <row r="18" spans="1:12">
      <c r="A18" s="25"/>
      <c r="B18" s="83"/>
      <c r="C18" s="83"/>
      <c r="D18" s="26"/>
      <c r="E18" s="26"/>
      <c r="F18" s="26"/>
      <c r="G18" s="84"/>
      <c r="H18" s="85"/>
      <c r="I18" s="85"/>
      <c r="J18" s="85"/>
      <c r="K18" s="26"/>
      <c r="L18" s="14"/>
    </row>
    <row r="19" spans="1:12">
      <c r="A19" s="25"/>
      <c r="B19" s="83"/>
      <c r="C19" s="83"/>
      <c r="D19" s="26"/>
      <c r="E19" s="26"/>
      <c r="F19" s="26"/>
      <c r="G19" s="84"/>
      <c r="H19" s="85"/>
      <c r="I19" s="85"/>
      <c r="J19" s="85"/>
      <c r="K19" s="26"/>
      <c r="L19" s="14"/>
    </row>
    <row r="20" spans="1:12">
      <c r="A20" s="25"/>
      <c r="B20" s="83"/>
      <c r="C20" s="83"/>
      <c r="D20" s="26"/>
      <c r="E20" s="26"/>
      <c r="F20" s="26"/>
      <c r="G20" s="86"/>
      <c r="H20" s="27"/>
      <c r="I20" s="25"/>
      <c r="J20" s="27"/>
      <c r="K20" s="26"/>
      <c r="L20" s="14"/>
    </row>
    <row r="21" spans="1:12">
      <c r="A21" s="25"/>
      <c r="B21" s="83"/>
      <c r="C21" s="83"/>
      <c r="D21" s="26"/>
      <c r="E21" s="26"/>
      <c r="F21" s="26"/>
      <c r="G21" s="86"/>
      <c r="H21" s="27"/>
      <c r="I21" s="25"/>
      <c r="J21" s="27"/>
      <c r="K21" s="26"/>
      <c r="L21" s="14"/>
    </row>
  </sheetData>
  <sortState ref="A3:K13">
    <sortCondition ref="B3"/>
  </sortState>
  <mergeCells count="1">
    <mergeCell ref="A8:K8"/>
  </mergeCells>
  <phoneticPr fontId="12"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tabColor theme="0"/>
  </sheetPr>
  <dimension ref="A1:O35"/>
  <sheetViews>
    <sheetView zoomScale="80" zoomScaleNormal="80" workbookViewId="0">
      <pane ySplit="3" topLeftCell="A25" activePane="bottomLeft" state="frozen"/>
      <selection activeCell="M14" sqref="M14"/>
      <selection pane="bottomLeft" activeCell="L25" sqref="L25"/>
    </sheetView>
  </sheetViews>
  <sheetFormatPr defaultColWidth="9.140625" defaultRowHeight="14.25"/>
  <cols>
    <col min="1" max="1" width="5.28515625" style="91" customWidth="1"/>
    <col min="2" max="2" width="23.7109375" style="92" customWidth="1"/>
    <col min="3" max="3" width="28.7109375" style="92" customWidth="1"/>
    <col min="4" max="4" width="13.7109375" style="38" customWidth="1"/>
    <col min="5" max="5" width="8.42578125" style="91" customWidth="1"/>
    <col min="6" max="6" width="10.28515625" style="91" customWidth="1"/>
    <col min="7" max="7" width="12.140625" style="91" customWidth="1"/>
    <col min="8" max="8" width="11" style="93" customWidth="1"/>
    <col min="9" max="9" width="5.28515625" style="91" customWidth="1"/>
    <col min="10" max="10" width="11" style="93" customWidth="1"/>
    <col min="11" max="11" width="9.140625" style="91"/>
    <col min="12" max="12" width="9.140625" style="89"/>
    <col min="13" max="13" width="10.5703125" style="5" bestFit="1" customWidth="1"/>
    <col min="14" max="14" width="9.140625" style="5"/>
    <col min="15" max="15" width="10.5703125" style="5" bestFit="1" customWidth="1"/>
    <col min="16" max="16384" width="9.140625" style="5"/>
  </cols>
  <sheetData>
    <row r="1" spans="1:15" ht="20.100000000000001" customHeight="1">
      <c r="A1" s="210" t="s">
        <v>283</v>
      </c>
      <c r="B1" s="211"/>
      <c r="C1" s="211"/>
      <c r="D1" s="212"/>
      <c r="E1" s="213"/>
      <c r="F1" s="213"/>
      <c r="G1" s="214"/>
      <c r="H1" s="215"/>
      <c r="I1" s="215"/>
      <c r="J1" s="215"/>
      <c r="K1" s="213"/>
    </row>
    <row r="2" spans="1:15" ht="39.75" customHeight="1" thickBot="1">
      <c r="A2" s="338" t="s">
        <v>215</v>
      </c>
      <c r="B2" s="338"/>
      <c r="C2" s="338"/>
      <c r="D2" s="338"/>
      <c r="E2" s="338"/>
      <c r="F2" s="338"/>
      <c r="G2" s="338"/>
      <c r="H2" s="338"/>
      <c r="I2" s="338"/>
      <c r="J2" s="338"/>
      <c r="K2" s="338"/>
    </row>
    <row r="3" spans="1:15" ht="48.75" thickBot="1">
      <c r="A3" s="20" t="s">
        <v>40</v>
      </c>
      <c r="B3" s="20" t="s">
        <v>41</v>
      </c>
      <c r="C3" s="20" t="s">
        <v>42</v>
      </c>
      <c r="D3" s="20" t="s">
        <v>43</v>
      </c>
      <c r="E3" s="20" t="s">
        <v>44</v>
      </c>
      <c r="F3" s="20" t="s">
        <v>45</v>
      </c>
      <c r="G3" s="20" t="s">
        <v>46</v>
      </c>
      <c r="H3" s="20" t="s">
        <v>47</v>
      </c>
      <c r="I3" s="20" t="s">
        <v>48</v>
      </c>
      <c r="J3" s="20" t="s">
        <v>49</v>
      </c>
      <c r="K3" s="20" t="s">
        <v>50</v>
      </c>
      <c r="O3" s="37"/>
    </row>
    <row r="4" spans="1:15" ht="64.5" thickBot="1">
      <c r="A4" s="16">
        <v>1</v>
      </c>
      <c r="B4" s="216" t="s">
        <v>218</v>
      </c>
      <c r="C4" s="179" t="s">
        <v>219</v>
      </c>
      <c r="D4" s="217"/>
      <c r="E4" s="218">
        <v>5</v>
      </c>
      <c r="F4" s="218" t="s">
        <v>6</v>
      </c>
      <c r="G4" s="219"/>
      <c r="H4" s="220"/>
      <c r="I4" s="181"/>
      <c r="J4" s="221"/>
      <c r="K4" s="218" t="s">
        <v>4</v>
      </c>
      <c r="M4" s="10"/>
      <c r="N4" s="10"/>
      <c r="O4" s="10"/>
    </row>
    <row r="5" spans="1:15" ht="51.75" thickBot="1">
      <c r="A5" s="16">
        <v>2</v>
      </c>
      <c r="B5" s="222" t="s">
        <v>299</v>
      </c>
      <c r="C5" s="223" t="s">
        <v>39</v>
      </c>
      <c r="D5" s="217"/>
      <c r="E5" s="224">
        <v>2</v>
      </c>
      <c r="F5" s="218" t="s">
        <v>6</v>
      </c>
      <c r="G5" s="219"/>
      <c r="H5" s="220"/>
      <c r="I5" s="181"/>
      <c r="J5" s="221"/>
      <c r="K5" s="218" t="s">
        <v>4</v>
      </c>
      <c r="M5" s="10"/>
      <c r="N5" s="10"/>
      <c r="O5" s="10"/>
    </row>
    <row r="6" spans="1:15" ht="230.25" thickBot="1">
      <c r="A6" s="16">
        <v>3</v>
      </c>
      <c r="B6" s="223" t="s">
        <v>126</v>
      </c>
      <c r="C6" s="222" t="s">
        <v>300</v>
      </c>
      <c r="D6" s="217"/>
      <c r="E6" s="225">
        <v>5</v>
      </c>
      <c r="F6" s="225" t="s">
        <v>9</v>
      </c>
      <c r="G6" s="226"/>
      <c r="H6" s="220"/>
      <c r="I6" s="181"/>
      <c r="J6" s="221"/>
      <c r="K6" s="218" t="s">
        <v>4</v>
      </c>
      <c r="M6" s="10"/>
      <c r="N6" s="10"/>
      <c r="O6" s="10"/>
    </row>
    <row r="7" spans="1:15" ht="64.5" thickBot="1">
      <c r="A7" s="16">
        <v>4</v>
      </c>
      <c r="B7" s="216" t="s">
        <v>222</v>
      </c>
      <c r="C7" s="179" t="s">
        <v>223</v>
      </c>
      <c r="D7" s="217"/>
      <c r="E7" s="225">
        <v>1</v>
      </c>
      <c r="F7" s="225" t="s">
        <v>6</v>
      </c>
      <c r="G7" s="226"/>
      <c r="H7" s="220"/>
      <c r="I7" s="181"/>
      <c r="J7" s="221"/>
      <c r="K7" s="218" t="s">
        <v>4</v>
      </c>
      <c r="M7" s="10"/>
      <c r="N7" s="10"/>
      <c r="O7" s="10"/>
    </row>
    <row r="8" spans="1:15" ht="64.5" thickBot="1">
      <c r="A8" s="16">
        <v>5</v>
      </c>
      <c r="B8" s="223" t="s">
        <v>301</v>
      </c>
      <c r="C8" s="223" t="s">
        <v>127</v>
      </c>
      <c r="D8" s="217"/>
      <c r="E8" s="227">
        <v>10</v>
      </c>
      <c r="F8" s="227" t="s">
        <v>6</v>
      </c>
      <c r="G8" s="226"/>
      <c r="H8" s="220"/>
      <c r="I8" s="181"/>
      <c r="J8" s="221"/>
      <c r="K8" s="218" t="s">
        <v>4</v>
      </c>
      <c r="M8" s="10"/>
      <c r="N8" s="10"/>
      <c r="O8" s="10"/>
    </row>
    <row r="9" spans="1:15" ht="64.5" thickBot="1">
      <c r="A9" s="16">
        <v>6</v>
      </c>
      <c r="B9" s="179" t="s">
        <v>224</v>
      </c>
      <c r="C9" s="179" t="s">
        <v>225</v>
      </c>
      <c r="D9" s="217"/>
      <c r="E9" s="225">
        <v>1</v>
      </c>
      <c r="F9" s="225" t="s">
        <v>6</v>
      </c>
      <c r="G9" s="226"/>
      <c r="H9" s="220"/>
      <c r="I9" s="181"/>
      <c r="J9" s="221"/>
      <c r="K9" s="218" t="s">
        <v>4</v>
      </c>
      <c r="M9" s="10"/>
      <c r="N9" s="10"/>
      <c r="O9" s="10"/>
    </row>
    <row r="10" spans="1:15" ht="64.5" thickBot="1">
      <c r="A10" s="16">
        <v>7</v>
      </c>
      <c r="B10" s="216" t="s">
        <v>220</v>
      </c>
      <c r="C10" s="216" t="s">
        <v>221</v>
      </c>
      <c r="D10" s="217"/>
      <c r="E10" s="218">
        <v>1</v>
      </c>
      <c r="F10" s="218" t="s">
        <v>6</v>
      </c>
      <c r="G10" s="219"/>
      <c r="H10" s="220"/>
      <c r="I10" s="181"/>
      <c r="J10" s="221"/>
      <c r="K10" s="218" t="s">
        <v>4</v>
      </c>
      <c r="M10" s="10"/>
      <c r="N10" s="10"/>
      <c r="O10" s="10"/>
    </row>
    <row r="11" spans="1:15" ht="64.5" thickBot="1">
      <c r="A11" s="16">
        <v>8</v>
      </c>
      <c r="B11" s="178" t="s">
        <v>302</v>
      </c>
      <c r="C11" s="223" t="s">
        <v>162</v>
      </c>
      <c r="D11" s="217"/>
      <c r="E11" s="218">
        <v>2</v>
      </c>
      <c r="F11" s="218" t="s">
        <v>6</v>
      </c>
      <c r="G11" s="219"/>
      <c r="H11" s="220"/>
      <c r="I11" s="181"/>
      <c r="J11" s="221"/>
      <c r="K11" s="218" t="s">
        <v>4</v>
      </c>
      <c r="M11" s="10"/>
      <c r="N11" s="10"/>
      <c r="O11" s="10"/>
    </row>
    <row r="12" spans="1:15" ht="64.5" thickBot="1">
      <c r="A12" s="16">
        <v>9</v>
      </c>
      <c r="B12" s="228" t="s">
        <v>303</v>
      </c>
      <c r="C12" s="222" t="s">
        <v>168</v>
      </c>
      <c r="D12" s="217"/>
      <c r="E12" s="218">
        <v>1</v>
      </c>
      <c r="F12" s="218" t="s">
        <v>6</v>
      </c>
      <c r="G12" s="219"/>
      <c r="H12" s="220"/>
      <c r="I12" s="181"/>
      <c r="J12" s="221"/>
      <c r="K12" s="218" t="s">
        <v>4</v>
      </c>
      <c r="M12" s="10"/>
      <c r="N12" s="10"/>
      <c r="O12" s="10"/>
    </row>
    <row r="13" spans="1:15" ht="90" thickBot="1">
      <c r="A13" s="16">
        <v>10</v>
      </c>
      <c r="B13" s="229" t="s">
        <v>304</v>
      </c>
      <c r="C13" s="223" t="s">
        <v>149</v>
      </c>
      <c r="D13" s="217"/>
      <c r="E13" s="218">
        <v>1</v>
      </c>
      <c r="F13" s="218" t="s">
        <v>128</v>
      </c>
      <c r="G13" s="219"/>
      <c r="H13" s="220"/>
      <c r="I13" s="181"/>
      <c r="J13" s="221"/>
      <c r="K13" s="218" t="s">
        <v>4</v>
      </c>
      <c r="L13" s="90"/>
      <c r="M13" s="10"/>
      <c r="N13" s="10"/>
      <c r="O13" s="10"/>
    </row>
    <row r="14" spans="1:15" ht="77.25" thickBot="1">
      <c r="A14" s="16">
        <v>11</v>
      </c>
      <c r="B14" s="222" t="s">
        <v>305</v>
      </c>
      <c r="C14" s="223" t="s">
        <v>138</v>
      </c>
      <c r="D14" s="217"/>
      <c r="E14" s="218">
        <v>2</v>
      </c>
      <c r="F14" s="218" t="s">
        <v>128</v>
      </c>
      <c r="G14" s="219"/>
      <c r="H14" s="220"/>
      <c r="I14" s="181"/>
      <c r="J14" s="221"/>
      <c r="K14" s="218" t="s">
        <v>4</v>
      </c>
      <c r="M14" s="10"/>
      <c r="N14" s="10"/>
      <c r="O14" s="10"/>
    </row>
    <row r="15" spans="1:15" ht="132.75" customHeight="1" thickBot="1">
      <c r="A15" s="16">
        <v>12</v>
      </c>
      <c r="B15" s="222" t="s">
        <v>131</v>
      </c>
      <c r="C15" s="223" t="s">
        <v>169</v>
      </c>
      <c r="D15" s="217"/>
      <c r="E15" s="218">
        <v>25</v>
      </c>
      <c r="F15" s="218" t="s">
        <v>8</v>
      </c>
      <c r="G15" s="219"/>
      <c r="H15" s="220"/>
      <c r="I15" s="181"/>
      <c r="J15" s="221"/>
      <c r="K15" s="218" t="s">
        <v>4</v>
      </c>
      <c r="M15" s="10"/>
      <c r="N15" s="10"/>
      <c r="O15" s="10"/>
    </row>
    <row r="16" spans="1:15" ht="100.5" customHeight="1" thickBot="1">
      <c r="A16" s="16">
        <v>13</v>
      </c>
      <c r="B16" s="222" t="s">
        <v>130</v>
      </c>
      <c r="C16" s="223" t="s">
        <v>129</v>
      </c>
      <c r="D16" s="217"/>
      <c r="E16" s="218">
        <v>4</v>
      </c>
      <c r="F16" s="218" t="s">
        <v>8</v>
      </c>
      <c r="G16" s="219"/>
      <c r="H16" s="220"/>
      <c r="I16" s="181"/>
      <c r="J16" s="221"/>
      <c r="K16" s="218" t="s">
        <v>4</v>
      </c>
      <c r="M16" s="10"/>
      <c r="N16" s="10"/>
      <c r="O16" s="10"/>
    </row>
    <row r="17" spans="1:15" ht="300" customHeight="1" thickBot="1">
      <c r="A17" s="16">
        <v>14</v>
      </c>
      <c r="B17" s="216" t="s">
        <v>217</v>
      </c>
      <c r="C17" s="216" t="s">
        <v>330</v>
      </c>
      <c r="D17" s="217"/>
      <c r="E17" s="218">
        <v>1</v>
      </c>
      <c r="F17" s="218" t="s">
        <v>6</v>
      </c>
      <c r="G17" s="219"/>
      <c r="H17" s="220"/>
      <c r="I17" s="181"/>
      <c r="J17" s="221"/>
      <c r="K17" s="218" t="s">
        <v>4</v>
      </c>
      <c r="M17" s="10"/>
      <c r="N17" s="10"/>
      <c r="O17" s="10"/>
    </row>
    <row r="18" spans="1:15" ht="172.5" customHeight="1" thickBot="1">
      <c r="A18" s="16">
        <v>15</v>
      </c>
      <c r="B18" s="216" t="s">
        <v>32</v>
      </c>
      <c r="C18" s="216" t="s">
        <v>249</v>
      </c>
      <c r="D18" s="180"/>
      <c r="E18" s="230">
        <v>20</v>
      </c>
      <c r="F18" s="231" t="s">
        <v>247</v>
      </c>
      <c r="G18" s="226"/>
      <c r="H18" s="220"/>
      <c r="I18" s="181"/>
      <c r="J18" s="221"/>
      <c r="K18" s="218" t="s">
        <v>4</v>
      </c>
      <c r="M18" s="10"/>
      <c r="N18" s="10"/>
      <c r="O18" s="10"/>
    </row>
    <row r="19" spans="1:15" ht="94.5" customHeight="1" thickBot="1">
      <c r="A19" s="16">
        <v>16</v>
      </c>
      <c r="B19" s="232" t="s">
        <v>306</v>
      </c>
      <c r="C19" s="222" t="s">
        <v>171</v>
      </c>
      <c r="D19" s="217"/>
      <c r="E19" s="231">
        <v>1</v>
      </c>
      <c r="F19" s="230" t="s">
        <v>6</v>
      </c>
      <c r="G19" s="233"/>
      <c r="H19" s="220"/>
      <c r="I19" s="181"/>
      <c r="J19" s="221"/>
      <c r="K19" s="218" t="s">
        <v>4</v>
      </c>
      <c r="M19" s="10"/>
      <c r="N19" s="10"/>
      <c r="O19" s="10"/>
    </row>
    <row r="20" spans="1:15" ht="89.25" customHeight="1" thickBot="1">
      <c r="A20" s="16">
        <v>17</v>
      </c>
      <c r="B20" s="222" t="s">
        <v>216</v>
      </c>
      <c r="C20" s="223" t="s">
        <v>39</v>
      </c>
      <c r="D20" s="217"/>
      <c r="E20" s="224">
        <v>4</v>
      </c>
      <c r="F20" s="218" t="s">
        <v>6</v>
      </c>
      <c r="G20" s="219"/>
      <c r="H20" s="220"/>
      <c r="I20" s="181"/>
      <c r="J20" s="221"/>
      <c r="K20" s="218" t="s">
        <v>4</v>
      </c>
      <c r="M20" s="10"/>
      <c r="N20" s="10"/>
      <c r="O20" s="10"/>
    </row>
    <row r="21" spans="1:15" ht="108.75" customHeight="1" thickBot="1">
      <c r="A21" s="16">
        <v>18</v>
      </c>
      <c r="B21" s="222" t="s">
        <v>307</v>
      </c>
      <c r="C21" s="223" t="s">
        <v>133</v>
      </c>
      <c r="D21" s="217"/>
      <c r="E21" s="218">
        <v>20</v>
      </c>
      <c r="F21" s="234" t="s">
        <v>329</v>
      </c>
      <c r="G21" s="219"/>
      <c r="H21" s="220"/>
      <c r="I21" s="181"/>
      <c r="J21" s="221"/>
      <c r="K21" s="218" t="s">
        <v>4</v>
      </c>
      <c r="M21" s="10"/>
      <c r="N21" s="10"/>
      <c r="O21" s="10"/>
    </row>
    <row r="22" spans="1:15" ht="121.5" customHeight="1" thickBot="1">
      <c r="A22" s="16">
        <v>19</v>
      </c>
      <c r="B22" s="216" t="s">
        <v>228</v>
      </c>
      <c r="C22" s="235" t="s">
        <v>229</v>
      </c>
      <c r="D22" s="217"/>
      <c r="E22" s="236">
        <v>1</v>
      </c>
      <c r="F22" s="181" t="s">
        <v>128</v>
      </c>
      <c r="G22" s="219"/>
      <c r="H22" s="220"/>
      <c r="I22" s="181"/>
      <c r="J22" s="221"/>
      <c r="K22" s="218" t="s">
        <v>4</v>
      </c>
      <c r="M22" s="10"/>
      <c r="N22" s="10"/>
      <c r="O22" s="10"/>
    </row>
    <row r="23" spans="1:15" ht="134.25" customHeight="1" thickBot="1">
      <c r="A23" s="16">
        <v>20</v>
      </c>
      <c r="B23" s="237" t="s">
        <v>230</v>
      </c>
      <c r="C23" s="238" t="s">
        <v>231</v>
      </c>
      <c r="D23" s="217"/>
      <c r="E23" s="236">
        <v>1</v>
      </c>
      <c r="F23" s="181" t="s">
        <v>128</v>
      </c>
      <c r="G23" s="219"/>
      <c r="H23" s="220"/>
      <c r="I23" s="181"/>
      <c r="J23" s="221"/>
      <c r="K23" s="218" t="s">
        <v>4</v>
      </c>
      <c r="M23" s="10"/>
      <c r="N23" s="10"/>
      <c r="O23" s="10"/>
    </row>
    <row r="24" spans="1:15" ht="93.75" customHeight="1" thickBot="1">
      <c r="A24" s="16">
        <v>21</v>
      </c>
      <c r="B24" s="222" t="s">
        <v>308</v>
      </c>
      <c r="C24" s="223" t="s">
        <v>132</v>
      </c>
      <c r="D24" s="217"/>
      <c r="E24" s="218">
        <v>2</v>
      </c>
      <c r="F24" s="234" t="s">
        <v>163</v>
      </c>
      <c r="G24" s="219"/>
      <c r="H24" s="220"/>
      <c r="I24" s="181"/>
      <c r="J24" s="221"/>
      <c r="K24" s="218" t="s">
        <v>4</v>
      </c>
      <c r="M24" s="10"/>
      <c r="N24" s="10"/>
      <c r="O24" s="10"/>
    </row>
    <row r="25" spans="1:15" ht="85.5" customHeight="1" thickBot="1">
      <c r="A25" s="16">
        <v>22</v>
      </c>
      <c r="B25" s="222" t="s">
        <v>309</v>
      </c>
      <c r="C25" s="223" t="s">
        <v>139</v>
      </c>
      <c r="D25" s="217"/>
      <c r="E25" s="234">
        <v>20</v>
      </c>
      <c r="F25" s="234" t="s">
        <v>163</v>
      </c>
      <c r="G25" s="219"/>
      <c r="H25" s="220"/>
      <c r="I25" s="181"/>
      <c r="J25" s="221"/>
      <c r="K25" s="218" t="s">
        <v>4</v>
      </c>
      <c r="M25" s="10"/>
      <c r="N25" s="10"/>
      <c r="O25" s="10"/>
    </row>
    <row r="26" spans="1:15" ht="87" customHeight="1" thickBot="1">
      <c r="A26" s="16">
        <v>23</v>
      </c>
      <c r="B26" s="216" t="s">
        <v>226</v>
      </c>
      <c r="C26" s="179" t="s">
        <v>227</v>
      </c>
      <c r="D26" s="217"/>
      <c r="E26" s="218">
        <v>2</v>
      </c>
      <c r="F26" s="218" t="s">
        <v>128</v>
      </c>
      <c r="G26" s="219"/>
      <c r="H26" s="220"/>
      <c r="I26" s="181"/>
      <c r="J26" s="221"/>
      <c r="K26" s="218" t="s">
        <v>4</v>
      </c>
      <c r="M26" s="10"/>
      <c r="N26" s="10"/>
      <c r="O26" s="10"/>
    </row>
    <row r="27" spans="1:15" ht="82.5" customHeight="1" thickBot="1">
      <c r="A27" s="16">
        <v>24</v>
      </c>
      <c r="B27" s="222" t="s">
        <v>310</v>
      </c>
      <c r="C27" s="223" t="s">
        <v>170</v>
      </c>
      <c r="D27" s="217"/>
      <c r="E27" s="218">
        <v>1</v>
      </c>
      <c r="F27" s="234" t="s">
        <v>163</v>
      </c>
      <c r="G27" s="219"/>
      <c r="H27" s="220"/>
      <c r="I27" s="181"/>
      <c r="J27" s="221"/>
      <c r="K27" s="218" t="s">
        <v>4</v>
      </c>
      <c r="M27" s="10"/>
      <c r="N27" s="10"/>
      <c r="O27" s="10"/>
    </row>
    <row r="28" spans="1:15" ht="82.5" customHeight="1" thickBot="1">
      <c r="A28" s="16">
        <v>25</v>
      </c>
      <c r="B28" s="222" t="s">
        <v>311</v>
      </c>
      <c r="C28" s="222" t="s">
        <v>140</v>
      </c>
      <c r="D28" s="217"/>
      <c r="E28" s="218">
        <v>6</v>
      </c>
      <c r="F28" s="234" t="s">
        <v>163</v>
      </c>
      <c r="G28" s="219"/>
      <c r="H28" s="220"/>
      <c r="I28" s="181"/>
      <c r="J28" s="221"/>
      <c r="K28" s="218" t="s">
        <v>4</v>
      </c>
      <c r="M28" s="10"/>
      <c r="N28" s="10"/>
      <c r="O28" s="10"/>
    </row>
    <row r="29" spans="1:15" ht="90" thickBot="1">
      <c r="A29" s="16">
        <v>26</v>
      </c>
      <c r="B29" s="222" t="s">
        <v>312</v>
      </c>
      <c r="C29" s="223" t="s">
        <v>141</v>
      </c>
      <c r="D29" s="217"/>
      <c r="E29" s="218">
        <v>2</v>
      </c>
      <c r="F29" s="234" t="s">
        <v>163</v>
      </c>
      <c r="G29" s="219"/>
      <c r="H29" s="220"/>
      <c r="I29" s="181"/>
      <c r="J29" s="221"/>
      <c r="K29" s="218" t="s">
        <v>4</v>
      </c>
      <c r="M29" s="10"/>
      <c r="N29" s="10"/>
      <c r="O29" s="10"/>
    </row>
    <row r="30" spans="1:15" ht="123" customHeight="1" thickBot="1">
      <c r="A30" s="16">
        <v>27</v>
      </c>
      <c r="B30" s="222" t="s">
        <v>313</v>
      </c>
      <c r="C30" s="223" t="s">
        <v>164</v>
      </c>
      <c r="D30" s="217"/>
      <c r="E30" s="225">
        <v>8</v>
      </c>
      <c r="F30" s="227" t="s">
        <v>163</v>
      </c>
      <c r="G30" s="226"/>
      <c r="H30" s="220"/>
      <c r="I30" s="181"/>
      <c r="J30" s="221"/>
      <c r="K30" s="218" t="s">
        <v>4</v>
      </c>
      <c r="M30" s="10"/>
      <c r="N30" s="10"/>
      <c r="O30" s="10"/>
    </row>
    <row r="31" spans="1:15" ht="111" customHeight="1" thickBot="1">
      <c r="A31" s="16">
        <v>28</v>
      </c>
      <c r="B31" s="222" t="s">
        <v>313</v>
      </c>
      <c r="C31" s="223" t="s">
        <v>165</v>
      </c>
      <c r="D31" s="217"/>
      <c r="E31" s="218">
        <v>4</v>
      </c>
      <c r="F31" s="234" t="s">
        <v>163</v>
      </c>
      <c r="G31" s="226"/>
      <c r="H31" s="220"/>
      <c r="I31" s="181"/>
      <c r="J31" s="221"/>
      <c r="K31" s="218" t="s">
        <v>4</v>
      </c>
      <c r="M31" s="10"/>
      <c r="N31" s="10"/>
      <c r="O31" s="10"/>
    </row>
    <row r="32" spans="1:15" ht="64.5" thickBot="1">
      <c r="A32" s="16">
        <v>29</v>
      </c>
      <c r="B32" s="239" t="s">
        <v>314</v>
      </c>
      <c r="C32" s="222" t="s">
        <v>140</v>
      </c>
      <c r="D32" s="217"/>
      <c r="E32" s="234">
        <v>4</v>
      </c>
      <c r="F32" s="234" t="s">
        <v>163</v>
      </c>
      <c r="G32" s="240"/>
      <c r="H32" s="220"/>
      <c r="I32" s="181"/>
      <c r="J32" s="221"/>
      <c r="K32" s="218" t="s">
        <v>4</v>
      </c>
      <c r="M32" s="10"/>
      <c r="N32" s="10"/>
      <c r="O32" s="10"/>
    </row>
    <row r="33" spans="1:15" ht="16.5" thickBot="1">
      <c r="A33" s="241"/>
      <c r="B33" s="242"/>
      <c r="C33" s="243" t="s">
        <v>53</v>
      </c>
      <c r="D33" s="244"/>
      <c r="E33" s="241"/>
      <c r="F33" s="245"/>
      <c r="G33" s="246"/>
      <c r="H33" s="247"/>
      <c r="I33" s="241"/>
      <c r="J33" s="247"/>
      <c r="K33" s="241"/>
      <c r="M33" s="309"/>
      <c r="N33" s="309"/>
      <c r="O33" s="309"/>
    </row>
    <row r="34" spans="1:15">
      <c r="A34" s="6"/>
      <c r="B34" s="7" t="s">
        <v>318</v>
      </c>
      <c r="C34" s="7"/>
      <c r="D34" s="8"/>
      <c r="E34" s="6"/>
      <c r="F34" s="6"/>
      <c r="G34" s="6"/>
      <c r="H34" s="9"/>
      <c r="I34" s="6"/>
      <c r="J34" s="9"/>
      <c r="K34" s="6"/>
    </row>
    <row r="35" spans="1:15">
      <c r="A35" s="6"/>
      <c r="B35" s="7"/>
      <c r="C35" s="7"/>
      <c r="D35" s="8"/>
      <c r="E35" s="6"/>
      <c r="F35" s="6"/>
      <c r="G35" s="6"/>
      <c r="H35" s="9"/>
      <c r="I35" s="6"/>
      <c r="J35" s="9"/>
      <c r="K35" s="6"/>
    </row>
  </sheetData>
  <sortState ref="A4:K32">
    <sortCondition ref="B4"/>
  </sortState>
  <mergeCells count="1">
    <mergeCell ref="A2:K2"/>
  </mergeCells>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tabColor theme="0"/>
  </sheetPr>
  <dimension ref="A1:O14"/>
  <sheetViews>
    <sheetView zoomScale="80" zoomScaleNormal="80" workbookViewId="0">
      <pane ySplit="2" topLeftCell="A3" activePane="bottomLeft" state="frozen"/>
      <selection activeCell="M14" sqref="M14"/>
      <selection pane="bottomLeft" activeCell="G10" sqref="G10"/>
    </sheetView>
  </sheetViews>
  <sheetFormatPr defaultColWidth="9.140625" defaultRowHeight="14.25"/>
  <cols>
    <col min="1" max="1" width="5.28515625" style="45" customWidth="1"/>
    <col min="2" max="2" width="22.7109375" style="46" customWidth="1"/>
    <col min="3" max="3" width="29.28515625" style="46" customWidth="1"/>
    <col min="4" max="4" width="14.42578125" style="52" customWidth="1"/>
    <col min="5" max="5" width="5.7109375" style="52" customWidth="1"/>
    <col min="6" max="7" width="12.140625" style="52" customWidth="1"/>
    <col min="8" max="8" width="11" style="76" customWidth="1"/>
    <col min="9" max="9" width="5.28515625" style="52" customWidth="1"/>
    <col min="10" max="10" width="11" style="76" customWidth="1"/>
    <col min="11" max="11" width="9.140625" style="52"/>
    <col min="12" max="16384" width="9.140625" style="10"/>
  </cols>
  <sheetData>
    <row r="1" spans="1:15" ht="16.5" thickBot="1">
      <c r="A1" s="77" t="s">
        <v>284</v>
      </c>
      <c r="B1" s="40"/>
      <c r="C1" s="40"/>
      <c r="D1" s="95"/>
      <c r="E1" s="41"/>
      <c r="F1" s="103"/>
      <c r="G1" s="41"/>
      <c r="H1" s="44"/>
      <c r="I1" s="43"/>
      <c r="J1" s="44"/>
      <c r="K1" s="41"/>
    </row>
    <row r="2" spans="1:15" ht="48.75" thickBot="1">
      <c r="A2" s="59" t="s">
        <v>40</v>
      </c>
      <c r="B2" s="59" t="s">
        <v>41</v>
      </c>
      <c r="C2" s="59" t="s">
        <v>42</v>
      </c>
      <c r="D2" s="59" t="s">
        <v>43</v>
      </c>
      <c r="E2" s="59" t="s">
        <v>44</v>
      </c>
      <c r="F2" s="59" t="s">
        <v>113</v>
      </c>
      <c r="G2" s="59" t="s">
        <v>46</v>
      </c>
      <c r="H2" s="59" t="s">
        <v>47</v>
      </c>
      <c r="I2" s="59" t="s">
        <v>48</v>
      </c>
      <c r="J2" s="59" t="s">
        <v>49</v>
      </c>
      <c r="K2" s="59" t="s">
        <v>50</v>
      </c>
    </row>
    <row r="3" spans="1:15" ht="102" customHeight="1" thickBot="1">
      <c r="A3" s="13">
        <v>1</v>
      </c>
      <c r="B3" s="141" t="s">
        <v>177</v>
      </c>
      <c r="C3" s="148" t="s">
        <v>325</v>
      </c>
      <c r="D3" s="142"/>
      <c r="E3" s="13">
        <v>1</v>
      </c>
      <c r="F3" s="150" t="s">
        <v>236</v>
      </c>
      <c r="G3" s="164"/>
      <c r="H3" s="146"/>
      <c r="I3" s="13"/>
      <c r="J3" s="146"/>
      <c r="K3" s="13" t="s">
        <v>114</v>
      </c>
    </row>
    <row r="4" spans="1:15" ht="99.75" customHeight="1" thickBot="1">
      <c r="A4" s="13">
        <v>2</v>
      </c>
      <c r="B4" s="248" t="s">
        <v>158</v>
      </c>
      <c r="C4" s="249" t="s">
        <v>182</v>
      </c>
      <c r="D4" s="169"/>
      <c r="E4" s="170">
        <v>5</v>
      </c>
      <c r="F4" s="170" t="s">
        <v>121</v>
      </c>
      <c r="G4" s="164"/>
      <c r="H4" s="146"/>
      <c r="I4" s="13"/>
      <c r="J4" s="146"/>
      <c r="K4" s="150" t="s">
        <v>7</v>
      </c>
    </row>
    <row r="5" spans="1:15" ht="102.75" thickBot="1">
      <c r="A5" s="13">
        <v>3</v>
      </c>
      <c r="B5" s="250" t="s">
        <v>120</v>
      </c>
      <c r="C5" s="179" t="s">
        <v>208</v>
      </c>
      <c r="D5" s="251"/>
      <c r="E5" s="252">
        <v>1</v>
      </c>
      <c r="F5" s="253" t="s">
        <v>235</v>
      </c>
      <c r="G5" s="254"/>
      <c r="H5" s="146"/>
      <c r="I5" s="252"/>
      <c r="J5" s="146"/>
      <c r="K5" s="252" t="s">
        <v>112</v>
      </c>
    </row>
    <row r="6" spans="1:15" ht="117.75" customHeight="1" thickBot="1">
      <c r="A6" s="13">
        <v>4</v>
      </c>
      <c r="B6" s="248" t="s">
        <v>122</v>
      </c>
      <c r="C6" s="168" t="s">
        <v>183</v>
      </c>
      <c r="D6" s="169"/>
      <c r="E6" s="170">
        <v>2</v>
      </c>
      <c r="F6" s="170" t="s">
        <v>166</v>
      </c>
      <c r="G6" s="164"/>
      <c r="H6" s="146"/>
      <c r="I6" s="13"/>
      <c r="J6" s="146"/>
      <c r="K6" s="13" t="s">
        <v>7</v>
      </c>
    </row>
    <row r="7" spans="1:15" ht="149.25" customHeight="1" thickBot="1">
      <c r="A7" s="13">
        <v>5</v>
      </c>
      <c r="B7" s="255" t="s">
        <v>134</v>
      </c>
      <c r="C7" s="256" t="s">
        <v>148</v>
      </c>
      <c r="D7" s="257"/>
      <c r="E7" s="258">
        <v>2</v>
      </c>
      <c r="F7" s="259" t="s">
        <v>327</v>
      </c>
      <c r="G7" s="260"/>
      <c r="H7" s="146"/>
      <c r="I7" s="261"/>
      <c r="J7" s="146"/>
      <c r="K7" s="259" t="s">
        <v>274</v>
      </c>
    </row>
    <row r="8" spans="1:15" ht="168.75" customHeight="1" thickBot="1">
      <c r="A8" s="13">
        <v>6</v>
      </c>
      <c r="B8" s="178" t="s">
        <v>123</v>
      </c>
      <c r="C8" s="216" t="s">
        <v>124</v>
      </c>
      <c r="D8" s="180"/>
      <c r="E8" s="181">
        <f>18+4</f>
        <v>22</v>
      </c>
      <c r="F8" s="182" t="s">
        <v>176</v>
      </c>
      <c r="G8" s="164"/>
      <c r="H8" s="146"/>
      <c r="I8" s="13"/>
      <c r="J8" s="146"/>
      <c r="K8" s="150" t="s">
        <v>323</v>
      </c>
    </row>
    <row r="9" spans="1:15" ht="260.25" customHeight="1" thickBot="1">
      <c r="A9" s="13">
        <v>7</v>
      </c>
      <c r="B9" s="185" t="s">
        <v>188</v>
      </c>
      <c r="C9" s="186" t="s">
        <v>245</v>
      </c>
      <c r="D9" s="262"/>
      <c r="E9" s="188">
        <v>4</v>
      </c>
      <c r="F9" s="189" t="s">
        <v>189</v>
      </c>
      <c r="G9" s="263"/>
      <c r="H9" s="146"/>
      <c r="I9" s="13"/>
      <c r="J9" s="146"/>
      <c r="K9" s="150" t="s">
        <v>112</v>
      </c>
    </row>
    <row r="10" spans="1:15" ht="141" customHeight="1" thickBot="1">
      <c r="A10" s="13">
        <v>8</v>
      </c>
      <c r="B10" s="178" t="s">
        <v>116</v>
      </c>
      <c r="C10" s="168" t="s">
        <v>232</v>
      </c>
      <c r="D10" s="169"/>
      <c r="E10" s="170">
        <v>11</v>
      </c>
      <c r="F10" s="170" t="s">
        <v>328</v>
      </c>
      <c r="G10" s="171"/>
      <c r="H10" s="146"/>
      <c r="I10" s="13"/>
      <c r="J10" s="146"/>
      <c r="K10" s="150" t="s">
        <v>275</v>
      </c>
    </row>
    <row r="11" spans="1:15" ht="183.75" customHeight="1" thickBot="1">
      <c r="A11" s="13">
        <v>9</v>
      </c>
      <c r="B11" s="248" t="s">
        <v>125</v>
      </c>
      <c r="C11" s="168" t="s">
        <v>233</v>
      </c>
      <c r="D11" s="169"/>
      <c r="E11" s="170">
        <v>250</v>
      </c>
      <c r="F11" s="170" t="s">
        <v>167</v>
      </c>
      <c r="G11" s="164"/>
      <c r="H11" s="146"/>
      <c r="I11" s="13"/>
      <c r="J11" s="146"/>
      <c r="K11" s="150" t="s">
        <v>276</v>
      </c>
    </row>
    <row r="12" spans="1:15" ht="16.5" thickBot="1">
      <c r="A12" s="264"/>
      <c r="B12" s="265"/>
      <c r="C12" s="266" t="s">
        <v>53</v>
      </c>
      <c r="D12" s="267"/>
      <c r="E12" s="36"/>
      <c r="F12" s="36"/>
      <c r="G12" s="268"/>
      <c r="H12" s="269"/>
      <c r="I12" s="36"/>
      <c r="J12" s="269"/>
      <c r="K12" s="270"/>
      <c r="M12" s="307"/>
      <c r="N12" s="307"/>
      <c r="O12" s="307"/>
    </row>
    <row r="14" spans="1:15">
      <c r="A14" s="339" t="s">
        <v>319</v>
      </c>
      <c r="B14" s="340"/>
      <c r="C14" s="340"/>
      <c r="D14" s="341"/>
      <c r="E14" s="341"/>
      <c r="F14" s="341"/>
      <c r="G14" s="341"/>
      <c r="H14" s="342"/>
      <c r="I14" s="341"/>
      <c r="J14" s="342"/>
      <c r="K14" s="341"/>
    </row>
  </sheetData>
  <sortState ref="A3:K13">
    <sortCondition ref="B3"/>
  </sortState>
  <mergeCells count="1">
    <mergeCell ref="A14:K14"/>
  </mergeCells>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O77"/>
  <sheetViews>
    <sheetView zoomScale="80" zoomScaleNormal="80" workbookViewId="0">
      <pane ySplit="2" topLeftCell="A3" activePane="bottomLeft" state="frozen"/>
      <selection activeCell="M14" sqref="M14"/>
      <selection pane="bottomLeft" activeCell="C1" sqref="C1"/>
    </sheetView>
  </sheetViews>
  <sheetFormatPr defaultColWidth="9.140625" defaultRowHeight="14.25"/>
  <cols>
    <col min="1" max="1" width="5.28515625" style="91" customWidth="1"/>
    <col min="2" max="2" width="23.7109375" style="92" customWidth="1"/>
    <col min="3" max="3" width="29.28515625" style="92" customWidth="1"/>
    <col min="4" max="4" width="14.42578125" style="100" customWidth="1"/>
    <col min="5" max="5" width="7.28515625" style="91" customWidth="1"/>
    <col min="6" max="6" width="10.28515625" style="91" customWidth="1"/>
    <col min="7" max="7" width="12.140625" style="91" customWidth="1"/>
    <col min="8" max="8" width="11" style="93" customWidth="1"/>
    <col min="9" max="9" width="5.28515625" style="91" customWidth="1"/>
    <col min="10" max="10" width="11" style="93" customWidth="1"/>
    <col min="11" max="11" width="9.140625" style="91"/>
    <col min="12" max="12" width="9.140625" style="5"/>
    <col min="13" max="13" width="10.5703125" style="5" bestFit="1" customWidth="1"/>
    <col min="14" max="14" width="9.140625" style="5"/>
    <col min="15" max="15" width="10.5703125" style="5" bestFit="1" customWidth="1"/>
    <col min="16" max="16384" width="9.140625" style="5"/>
  </cols>
  <sheetData>
    <row r="1" spans="1:15" ht="16.5" thickBot="1">
      <c r="A1" s="96" t="s">
        <v>285</v>
      </c>
      <c r="B1" s="97"/>
      <c r="C1" s="97"/>
      <c r="D1" s="101"/>
      <c r="E1" s="104"/>
      <c r="F1" s="98"/>
      <c r="G1" s="98"/>
      <c r="H1" s="99"/>
      <c r="I1" s="99"/>
      <c r="J1" s="99"/>
      <c r="K1" s="98"/>
    </row>
    <row r="2" spans="1:15" ht="48.75" thickBot="1">
      <c r="A2" s="20" t="s">
        <v>40</v>
      </c>
      <c r="B2" s="20" t="s">
        <v>41</v>
      </c>
      <c r="C2" s="20" t="s">
        <v>42</v>
      </c>
      <c r="D2" s="20" t="s">
        <v>43</v>
      </c>
      <c r="E2" s="20" t="s">
        <v>44</v>
      </c>
      <c r="F2" s="20" t="s">
        <v>45</v>
      </c>
      <c r="G2" s="20" t="s">
        <v>46</v>
      </c>
      <c r="H2" s="20" t="s">
        <v>47</v>
      </c>
      <c r="I2" s="20" t="s">
        <v>48</v>
      </c>
      <c r="J2" s="20" t="s">
        <v>49</v>
      </c>
      <c r="K2" s="20" t="s">
        <v>50</v>
      </c>
    </row>
    <row r="3" spans="1:15" ht="90" thickBot="1">
      <c r="A3" s="16">
        <v>1</v>
      </c>
      <c r="B3" s="248" t="s">
        <v>146</v>
      </c>
      <c r="C3" s="271" t="s">
        <v>147</v>
      </c>
      <c r="D3" s="169"/>
      <c r="E3" s="207">
        <v>2</v>
      </c>
      <c r="F3" s="207" t="s">
        <v>76</v>
      </c>
      <c r="G3" s="272"/>
      <c r="H3" s="146"/>
      <c r="I3" s="13"/>
      <c r="J3" s="146"/>
      <c r="K3" s="170" t="s">
        <v>3</v>
      </c>
      <c r="M3" s="10"/>
      <c r="N3" s="10"/>
      <c r="O3" s="10"/>
    </row>
    <row r="4" spans="1:15" ht="77.25" thickBot="1">
      <c r="A4" s="16">
        <v>2</v>
      </c>
      <c r="B4" s="148" t="s">
        <v>250</v>
      </c>
      <c r="C4" s="166" t="s">
        <v>67</v>
      </c>
      <c r="D4" s="142"/>
      <c r="E4" s="13">
        <v>2</v>
      </c>
      <c r="F4" s="150" t="s">
        <v>73</v>
      </c>
      <c r="G4" s="164"/>
      <c r="H4" s="146"/>
      <c r="I4" s="13"/>
      <c r="J4" s="146"/>
      <c r="K4" s="13" t="s">
        <v>51</v>
      </c>
      <c r="M4" s="10"/>
      <c r="N4" s="10"/>
      <c r="O4" s="10"/>
    </row>
    <row r="5" spans="1:15" ht="77.25" thickBot="1">
      <c r="A5" s="16">
        <v>3</v>
      </c>
      <c r="B5" s="148" t="s">
        <v>178</v>
      </c>
      <c r="C5" s="166" t="s">
        <v>67</v>
      </c>
      <c r="D5" s="142"/>
      <c r="E5" s="13">
        <v>1</v>
      </c>
      <c r="F5" s="150" t="s">
        <v>75</v>
      </c>
      <c r="G5" s="164"/>
      <c r="H5" s="146"/>
      <c r="I5" s="13"/>
      <c r="J5" s="146"/>
      <c r="K5" s="207" t="s">
        <v>51</v>
      </c>
      <c r="M5" s="10"/>
      <c r="N5" s="10"/>
      <c r="O5" s="10"/>
    </row>
    <row r="6" spans="1:15" ht="77.25" thickBot="1">
      <c r="A6" s="16">
        <v>4</v>
      </c>
      <c r="B6" s="148" t="s">
        <v>241</v>
      </c>
      <c r="C6" s="166" t="s">
        <v>67</v>
      </c>
      <c r="D6" s="142"/>
      <c r="E6" s="13">
        <v>2</v>
      </c>
      <c r="F6" s="150" t="s">
        <v>75</v>
      </c>
      <c r="G6" s="164"/>
      <c r="H6" s="146"/>
      <c r="I6" s="13"/>
      <c r="J6" s="146"/>
      <c r="K6" s="207" t="s">
        <v>51</v>
      </c>
      <c r="M6" s="10"/>
      <c r="N6" s="10"/>
      <c r="O6" s="10"/>
    </row>
    <row r="7" spans="1:15" ht="92.45" customHeight="1" thickBot="1">
      <c r="A7" s="16">
        <v>5</v>
      </c>
      <c r="B7" s="148" t="s">
        <v>252</v>
      </c>
      <c r="C7" s="166" t="s">
        <v>67</v>
      </c>
      <c r="D7" s="142"/>
      <c r="E7" s="13">
        <v>1</v>
      </c>
      <c r="F7" s="150" t="s">
        <v>73</v>
      </c>
      <c r="G7" s="164"/>
      <c r="H7" s="146"/>
      <c r="I7" s="13"/>
      <c r="J7" s="146"/>
      <c r="K7" s="13" t="s">
        <v>51</v>
      </c>
      <c r="M7" s="10"/>
      <c r="N7" s="10"/>
      <c r="O7" s="10"/>
    </row>
    <row r="8" spans="1:15" ht="96.6" customHeight="1" thickBot="1">
      <c r="A8" s="16">
        <v>6</v>
      </c>
      <c r="B8" s="148" t="s">
        <v>251</v>
      </c>
      <c r="C8" s="166" t="s">
        <v>67</v>
      </c>
      <c r="D8" s="142"/>
      <c r="E8" s="13">
        <v>2</v>
      </c>
      <c r="F8" s="150" t="s">
        <v>75</v>
      </c>
      <c r="G8" s="164"/>
      <c r="H8" s="146"/>
      <c r="I8" s="13"/>
      <c r="J8" s="146"/>
      <c r="K8" s="13" t="s">
        <v>51</v>
      </c>
      <c r="M8" s="10"/>
      <c r="N8" s="10"/>
      <c r="O8" s="10"/>
    </row>
    <row r="9" spans="1:15" ht="88.9" customHeight="1" thickBot="1">
      <c r="A9" s="16">
        <v>7</v>
      </c>
      <c r="B9" s="148" t="s">
        <v>74</v>
      </c>
      <c r="C9" s="166" t="s">
        <v>67</v>
      </c>
      <c r="D9" s="142"/>
      <c r="E9" s="13">
        <v>2</v>
      </c>
      <c r="F9" s="150" t="s">
        <v>73</v>
      </c>
      <c r="G9" s="164"/>
      <c r="H9" s="146"/>
      <c r="I9" s="13"/>
      <c r="J9" s="146"/>
      <c r="K9" s="207" t="s">
        <v>51</v>
      </c>
      <c r="M9" s="10"/>
      <c r="N9" s="10"/>
      <c r="O9" s="10"/>
    </row>
    <row r="10" spans="1:15" ht="92.45" customHeight="1" thickBot="1">
      <c r="A10" s="16">
        <v>8</v>
      </c>
      <c r="B10" s="273" t="s">
        <v>242</v>
      </c>
      <c r="C10" s="274" t="s">
        <v>1</v>
      </c>
      <c r="D10" s="257"/>
      <c r="E10" s="275">
        <v>3</v>
      </c>
      <c r="F10" s="275" t="s">
        <v>2</v>
      </c>
      <c r="G10" s="276"/>
      <c r="H10" s="146"/>
      <c r="I10" s="13"/>
      <c r="J10" s="146"/>
      <c r="K10" s="258" t="s">
        <v>51</v>
      </c>
      <c r="M10" s="10"/>
      <c r="N10" s="10"/>
      <c r="O10" s="10"/>
    </row>
    <row r="11" spans="1:15" ht="16.5" thickBot="1">
      <c r="A11" s="241"/>
      <c r="B11" s="242"/>
      <c r="C11" s="243" t="s">
        <v>53</v>
      </c>
      <c r="D11" s="244"/>
      <c r="E11" s="241"/>
      <c r="F11" s="245"/>
      <c r="G11" s="246"/>
      <c r="H11" s="247"/>
      <c r="I11" s="241"/>
      <c r="J11" s="247"/>
      <c r="K11" s="241"/>
      <c r="M11" s="309"/>
      <c r="N11" s="309"/>
      <c r="O11" s="309"/>
    </row>
    <row r="12" spans="1:15">
      <c r="H12" s="94"/>
      <c r="I12" s="94"/>
      <c r="J12" s="94"/>
      <c r="M12" s="309"/>
      <c r="N12" s="309"/>
      <c r="O12" s="309"/>
    </row>
    <row r="13" spans="1:15">
      <c r="H13" s="94"/>
      <c r="I13" s="94"/>
      <c r="J13" s="94"/>
    </row>
    <row r="14" spans="1:15">
      <c r="H14" s="94"/>
      <c r="I14" s="94"/>
      <c r="J14" s="94"/>
    </row>
    <row r="15" spans="1:15">
      <c r="H15" s="94"/>
      <c r="I15" s="94"/>
      <c r="J15" s="94"/>
    </row>
    <row r="16" spans="1:15">
      <c r="H16" s="94"/>
      <c r="I16" s="94"/>
      <c r="J16" s="94"/>
    </row>
    <row r="17" spans="8:10">
      <c r="H17" s="94"/>
      <c r="I17" s="94"/>
      <c r="J17" s="94"/>
    </row>
    <row r="18" spans="8:10">
      <c r="H18" s="94"/>
      <c r="I18" s="94"/>
      <c r="J18" s="94"/>
    </row>
    <row r="19" spans="8:10">
      <c r="H19" s="94"/>
      <c r="I19" s="94"/>
      <c r="J19" s="94"/>
    </row>
    <row r="20" spans="8:10">
      <c r="H20" s="94"/>
      <c r="I20" s="94"/>
      <c r="J20" s="94"/>
    </row>
    <row r="21" spans="8:10">
      <c r="H21" s="94"/>
      <c r="I21" s="94"/>
      <c r="J21" s="94"/>
    </row>
    <row r="22" spans="8:10">
      <c r="H22" s="94"/>
      <c r="I22" s="94"/>
      <c r="J22" s="94"/>
    </row>
    <row r="23" spans="8:10">
      <c r="H23" s="94"/>
      <c r="I23" s="94"/>
      <c r="J23" s="94"/>
    </row>
    <row r="24" spans="8:10">
      <c r="H24" s="94"/>
      <c r="I24" s="94"/>
      <c r="J24" s="94"/>
    </row>
    <row r="25" spans="8:10">
      <c r="H25" s="94"/>
      <c r="I25" s="94"/>
      <c r="J25" s="94"/>
    </row>
    <row r="26" spans="8:10">
      <c r="H26" s="94"/>
      <c r="I26" s="94"/>
      <c r="J26" s="94"/>
    </row>
    <row r="27" spans="8:10">
      <c r="H27" s="94"/>
      <c r="I27" s="94"/>
      <c r="J27" s="94"/>
    </row>
    <row r="28" spans="8:10">
      <c r="H28" s="94"/>
      <c r="I28" s="94"/>
      <c r="J28" s="94"/>
    </row>
    <row r="29" spans="8:10">
      <c r="H29" s="94"/>
      <c r="I29" s="94"/>
      <c r="J29" s="94"/>
    </row>
    <row r="30" spans="8:10">
      <c r="H30" s="94"/>
      <c r="I30" s="94"/>
      <c r="J30" s="94"/>
    </row>
    <row r="31" spans="8:10">
      <c r="H31" s="94"/>
      <c r="I31" s="94"/>
      <c r="J31" s="94"/>
    </row>
    <row r="32" spans="8:10">
      <c r="H32" s="94"/>
      <c r="I32" s="94"/>
      <c r="J32" s="94"/>
    </row>
    <row r="33" spans="8:10">
      <c r="H33" s="94"/>
      <c r="I33" s="94"/>
      <c r="J33" s="94"/>
    </row>
    <row r="34" spans="8:10">
      <c r="H34" s="94"/>
      <c r="I34" s="94"/>
      <c r="J34" s="94"/>
    </row>
    <row r="35" spans="8:10">
      <c r="H35" s="94"/>
      <c r="I35" s="94"/>
      <c r="J35" s="94"/>
    </row>
    <row r="36" spans="8:10">
      <c r="H36" s="94"/>
      <c r="I36" s="94"/>
      <c r="J36" s="94"/>
    </row>
    <row r="37" spans="8:10">
      <c r="H37" s="94"/>
      <c r="I37" s="94"/>
      <c r="J37" s="94"/>
    </row>
    <row r="38" spans="8:10">
      <c r="H38" s="94"/>
      <c r="I38" s="94"/>
      <c r="J38" s="94"/>
    </row>
    <row r="39" spans="8:10">
      <c r="H39" s="94"/>
      <c r="I39" s="94"/>
      <c r="J39" s="94"/>
    </row>
    <row r="40" spans="8:10">
      <c r="H40" s="94"/>
      <c r="I40" s="94"/>
      <c r="J40" s="94"/>
    </row>
    <row r="41" spans="8:10">
      <c r="H41" s="94"/>
      <c r="I41" s="94"/>
      <c r="J41" s="94"/>
    </row>
    <row r="42" spans="8:10">
      <c r="H42" s="94"/>
      <c r="I42" s="94"/>
      <c r="J42" s="94"/>
    </row>
    <row r="43" spans="8:10">
      <c r="H43" s="94"/>
      <c r="I43" s="94"/>
      <c r="J43" s="94"/>
    </row>
    <row r="44" spans="8:10">
      <c r="H44" s="94"/>
      <c r="I44" s="94"/>
      <c r="J44" s="94"/>
    </row>
    <row r="45" spans="8:10">
      <c r="H45" s="94"/>
      <c r="I45" s="94"/>
      <c r="J45" s="94"/>
    </row>
    <row r="46" spans="8:10">
      <c r="H46" s="94"/>
      <c r="I46" s="94"/>
      <c r="J46" s="94"/>
    </row>
    <row r="47" spans="8:10">
      <c r="H47" s="94"/>
      <c r="I47" s="94"/>
      <c r="J47" s="94"/>
    </row>
    <row r="48" spans="8:10">
      <c r="H48" s="94"/>
      <c r="I48" s="94"/>
      <c r="J48" s="94"/>
    </row>
    <row r="49" spans="8:10">
      <c r="H49" s="94"/>
      <c r="I49" s="94"/>
      <c r="J49" s="94"/>
    </row>
    <row r="50" spans="8:10">
      <c r="H50" s="94"/>
      <c r="I50" s="94"/>
      <c r="J50" s="94"/>
    </row>
    <row r="51" spans="8:10">
      <c r="H51" s="94"/>
      <c r="I51" s="94"/>
      <c r="J51" s="94"/>
    </row>
    <row r="52" spans="8:10">
      <c r="H52" s="94"/>
      <c r="I52" s="94"/>
      <c r="J52" s="94"/>
    </row>
    <row r="53" spans="8:10">
      <c r="H53" s="94"/>
      <c r="I53" s="94"/>
      <c r="J53" s="94"/>
    </row>
    <row r="54" spans="8:10">
      <c r="H54" s="94"/>
      <c r="I54" s="94"/>
      <c r="J54" s="94"/>
    </row>
    <row r="55" spans="8:10">
      <c r="H55" s="94"/>
      <c r="I55" s="94"/>
      <c r="J55" s="94"/>
    </row>
    <row r="56" spans="8:10">
      <c r="H56" s="94"/>
      <c r="I56" s="94"/>
      <c r="J56" s="94"/>
    </row>
    <row r="57" spans="8:10">
      <c r="H57" s="94"/>
      <c r="I57" s="94"/>
      <c r="J57" s="94"/>
    </row>
    <row r="58" spans="8:10">
      <c r="H58" s="94"/>
      <c r="I58" s="94"/>
      <c r="J58" s="94"/>
    </row>
    <row r="59" spans="8:10">
      <c r="H59" s="94"/>
      <c r="I59" s="94"/>
      <c r="J59" s="94"/>
    </row>
    <row r="60" spans="8:10">
      <c r="H60" s="94"/>
      <c r="I60" s="94"/>
      <c r="J60" s="94"/>
    </row>
    <row r="61" spans="8:10">
      <c r="H61" s="94"/>
      <c r="I61" s="94"/>
      <c r="J61" s="94"/>
    </row>
    <row r="62" spans="8:10">
      <c r="H62" s="94"/>
      <c r="I62" s="94"/>
      <c r="J62" s="94"/>
    </row>
    <row r="63" spans="8:10">
      <c r="H63" s="94"/>
      <c r="I63" s="94"/>
      <c r="J63" s="94"/>
    </row>
    <row r="64" spans="8:10">
      <c r="H64" s="94"/>
      <c r="I64" s="94"/>
      <c r="J64" s="94"/>
    </row>
    <row r="65" spans="8:10">
      <c r="H65" s="94"/>
      <c r="I65" s="94"/>
      <c r="J65" s="94"/>
    </row>
    <row r="66" spans="8:10">
      <c r="H66" s="94"/>
      <c r="I66" s="94"/>
      <c r="J66" s="94"/>
    </row>
    <row r="67" spans="8:10">
      <c r="H67" s="94"/>
      <c r="I67" s="94"/>
      <c r="J67" s="94"/>
    </row>
    <row r="68" spans="8:10">
      <c r="H68" s="94"/>
      <c r="I68" s="94"/>
      <c r="J68" s="94"/>
    </row>
    <row r="69" spans="8:10">
      <c r="H69" s="94"/>
      <c r="I69" s="94"/>
      <c r="J69" s="94"/>
    </row>
    <row r="70" spans="8:10">
      <c r="H70" s="94"/>
      <c r="I70" s="94"/>
      <c r="J70" s="94"/>
    </row>
    <row r="71" spans="8:10">
      <c r="H71" s="94"/>
      <c r="I71" s="94"/>
      <c r="J71" s="94"/>
    </row>
    <row r="72" spans="8:10">
      <c r="H72" s="94"/>
      <c r="I72" s="94"/>
      <c r="J72" s="94"/>
    </row>
    <row r="73" spans="8:10">
      <c r="H73" s="94"/>
      <c r="I73" s="94"/>
      <c r="J73" s="94"/>
    </row>
    <row r="74" spans="8:10">
      <c r="H74" s="94"/>
      <c r="I74" s="94"/>
      <c r="J74" s="94"/>
    </row>
    <row r="75" spans="8:10">
      <c r="H75" s="94"/>
      <c r="I75" s="94"/>
      <c r="J75" s="94"/>
    </row>
    <row r="76" spans="8:10">
      <c r="H76" s="94"/>
      <c r="I76" s="94"/>
      <c r="J76" s="94"/>
    </row>
    <row r="77" spans="8:10">
      <c r="H77" s="94"/>
      <c r="I77" s="94"/>
      <c r="J77" s="94"/>
    </row>
  </sheetData>
  <sortState ref="A3:K12">
    <sortCondition ref="B3"/>
  </sortState>
  <phoneticPr fontId="12"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28</vt:i4>
      </vt:variant>
    </vt:vector>
  </HeadingPairs>
  <TitlesOfParts>
    <vt:vector size="42" baseType="lpstr">
      <vt:lpstr>P1</vt:lpstr>
      <vt:lpstr>P2</vt:lpstr>
      <vt:lpstr>P3</vt:lpstr>
      <vt:lpstr>P4</vt:lpstr>
      <vt:lpstr>P5</vt:lpstr>
      <vt:lpstr>P6</vt:lpstr>
      <vt:lpstr>P7</vt:lpstr>
      <vt:lpstr>P8</vt:lpstr>
      <vt:lpstr>P9</vt:lpstr>
      <vt:lpstr>P10</vt:lpstr>
      <vt:lpstr>P11</vt:lpstr>
      <vt:lpstr>P12</vt:lpstr>
      <vt:lpstr>P13</vt:lpstr>
      <vt:lpstr>P14</vt:lpstr>
      <vt:lpstr>'P1'!Obszar_wydruku</vt:lpstr>
      <vt:lpstr>'P10'!Obszar_wydruku</vt:lpstr>
      <vt:lpstr>'P11'!Obszar_wydruku</vt:lpstr>
      <vt:lpstr>'P12'!Obszar_wydruku</vt:lpstr>
      <vt:lpstr>'P13'!Obszar_wydruku</vt:lpstr>
      <vt:lpstr>'P14'!Obszar_wydruku</vt:lpstr>
      <vt:lpstr>'P2'!Obszar_wydruku</vt:lpstr>
      <vt:lpstr>'P3'!Obszar_wydruku</vt:lpstr>
      <vt:lpstr>'P4'!Obszar_wydruku</vt:lpstr>
      <vt:lpstr>'P5'!Obszar_wydruku</vt:lpstr>
      <vt:lpstr>'P6'!Obszar_wydruku</vt:lpstr>
      <vt:lpstr>'P7'!Obszar_wydruku</vt:lpstr>
      <vt:lpstr>'P8'!Obszar_wydruku</vt:lpstr>
      <vt:lpstr>'P9'!Obszar_wydruku</vt:lpstr>
      <vt:lpstr>'P1'!Tytuły_wydruku</vt:lpstr>
      <vt:lpstr>'P10'!Tytuły_wydruku</vt:lpstr>
      <vt:lpstr>'P11'!Tytuły_wydruku</vt:lpstr>
      <vt:lpstr>'P12'!Tytuły_wydruku</vt:lpstr>
      <vt:lpstr>'P13'!Tytuły_wydruku</vt:lpstr>
      <vt:lpstr>'P14'!Tytuły_wydruku</vt:lpstr>
      <vt:lpstr>'P2'!Tytuły_wydruku</vt:lpstr>
      <vt:lpstr>'P3'!Tytuły_wydruku</vt:lpstr>
      <vt:lpstr>'P4'!Tytuły_wydruku</vt:lpstr>
      <vt:lpstr>'P5'!Tytuły_wydruku</vt:lpstr>
      <vt:lpstr>'P6'!Tytuły_wydruku</vt:lpstr>
      <vt:lpstr>'P7'!Tytuły_wydruku</vt:lpstr>
      <vt:lpstr>'P8'!Tytuły_wydruku</vt:lpstr>
      <vt:lpstr>'P9'!Tytuły_wydruku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Zbigniew Pikul</dc:creator>
  <cp:lastModifiedBy>kinga</cp:lastModifiedBy>
  <cp:lastPrinted>2020-07-17T07:42:44Z</cp:lastPrinted>
  <dcterms:created xsi:type="dcterms:W3CDTF">2018-02-12T12:53:53Z</dcterms:created>
  <dcterms:modified xsi:type="dcterms:W3CDTF">2020-08-03T15:55:53Z</dcterms:modified>
</cp:coreProperties>
</file>