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kul\Desktop\PRZETARGI urlop\"/>
    </mc:Choice>
  </mc:AlternateContent>
  <bookViews>
    <workbookView xWindow="0" yWindow="0" windowWidth="28800" windowHeight="11625" activeTab="9"/>
  </bookViews>
  <sheets>
    <sheet name="P1" sheetId="6" r:id="rId1"/>
    <sheet name="P2" sheetId="27" r:id="rId2"/>
    <sheet name="P3" sheetId="5" r:id="rId3"/>
    <sheet name="P4" sheetId="2" r:id="rId4"/>
    <sheet name="P5" sheetId="10" r:id="rId5"/>
    <sheet name="P6" sheetId="15" r:id="rId6"/>
    <sheet name="P7" sheetId="20" r:id="rId7"/>
    <sheet name="P8" sheetId="31" r:id="rId8"/>
    <sheet name="P9" sheetId="28" r:id="rId9"/>
    <sheet name="P10" sheetId="8" r:id="rId10"/>
    <sheet name="P11" sheetId="23" r:id="rId11"/>
    <sheet name="P12" sheetId="30" r:id="rId12"/>
    <sheet name="P13" sheetId="36" r:id="rId13"/>
    <sheet name="P14" sheetId="32" r:id="rId14"/>
    <sheet name="P15" sheetId="26" r:id="rId15"/>
    <sheet name="P16" sheetId="11" r:id="rId16"/>
    <sheet name="P17" sheetId="33" r:id="rId17"/>
    <sheet name="P18" sheetId="22" r:id="rId18"/>
    <sheet name="P19" sheetId="34" r:id="rId19"/>
    <sheet name="P20" sheetId="35" r:id="rId20"/>
    <sheet name="P21" sheetId="29" r:id="rId21"/>
    <sheet name="P22" sheetId="21" r:id="rId22"/>
    <sheet name="P23" sheetId="38" r:id="rId23"/>
  </sheets>
  <definedNames>
    <definedName name="_xlnm.Print_Area" localSheetId="0">'P1'!$A$3:$K$5</definedName>
    <definedName name="_xlnm.Print_Area" localSheetId="9">'P10'!$A$3:$K$18</definedName>
    <definedName name="_xlnm.Print_Area" localSheetId="10">'P11'!$A$3:$K$15</definedName>
    <definedName name="_xlnm.Print_Area" localSheetId="11">'P12'!$A$3:$K$7</definedName>
    <definedName name="_xlnm.Print_Area" localSheetId="12">'P13'!$A$3:$K$5</definedName>
    <definedName name="_xlnm.Print_Area" localSheetId="13">'P14'!$A$3:$K$9</definedName>
    <definedName name="_xlnm.Print_Area" localSheetId="14">'P15'!$A$3:$K$8</definedName>
    <definedName name="_xlnm.Print_Area" localSheetId="15">'P16'!$A$3:$K$31</definedName>
    <definedName name="_xlnm.Print_Area" localSheetId="16">'P17'!$A$3:$K$12</definedName>
    <definedName name="_xlnm.Print_Area" localSheetId="17">'P18'!$A$3:$K$17</definedName>
    <definedName name="_xlnm.Print_Area" localSheetId="18">'P19'!$A$3:$K$10</definedName>
    <definedName name="_xlnm.Print_Area" localSheetId="1">'P2'!$A$3:$K$7</definedName>
    <definedName name="_xlnm.Print_Area" localSheetId="19">'P20'!$A$3:$K$19</definedName>
    <definedName name="_xlnm.Print_Area" localSheetId="20">'P21'!$A$3:$K$24</definedName>
    <definedName name="_xlnm.Print_Area" localSheetId="21">'P22'!$A$3:$K$9</definedName>
    <definedName name="_xlnm.Print_Area" localSheetId="22">'P23'!$A$3:$K$5</definedName>
    <definedName name="_xlnm.Print_Area" localSheetId="2">'P3'!$A$3:$K$8</definedName>
    <definedName name="_xlnm.Print_Area" localSheetId="3">'P4'!$A$3:$K$15</definedName>
    <definedName name="_xlnm.Print_Area" localSheetId="4">'P5'!$A$3:$K$6</definedName>
    <definedName name="_xlnm.Print_Area" localSheetId="5">'P6'!$A$3:$K$7</definedName>
    <definedName name="_xlnm.Print_Area" localSheetId="6">'P7'!$A$3:$K$5</definedName>
    <definedName name="_xlnm.Print_Area" localSheetId="7">'P8'!$A$3:$K$5</definedName>
    <definedName name="_xlnm.Print_Area" localSheetId="8">'P9'!$A$3:$K$13</definedName>
    <definedName name="_xlnm.Print_Titles" localSheetId="0">'P1'!$1:$2</definedName>
    <definedName name="_xlnm.Print_Titles" localSheetId="9">'P10'!$1:$2</definedName>
    <definedName name="_xlnm.Print_Titles" localSheetId="10">'P11'!$1:$2</definedName>
    <definedName name="_xlnm.Print_Titles" localSheetId="11">'P12'!$1:$2</definedName>
    <definedName name="_xlnm.Print_Titles" localSheetId="12">'P13'!$1:$2</definedName>
    <definedName name="_xlnm.Print_Titles" localSheetId="13">'P14'!$1:$2</definedName>
    <definedName name="_xlnm.Print_Titles" localSheetId="14">'P15'!$1:$2</definedName>
    <definedName name="_xlnm.Print_Titles" localSheetId="15">'P16'!$1:$2</definedName>
    <definedName name="_xlnm.Print_Titles" localSheetId="16">'P17'!$1:$2</definedName>
    <definedName name="_xlnm.Print_Titles" localSheetId="17">'P18'!$1:$2</definedName>
    <definedName name="_xlnm.Print_Titles" localSheetId="18">'P19'!$1:$2</definedName>
    <definedName name="_xlnm.Print_Titles" localSheetId="1">'P2'!$1:$2</definedName>
    <definedName name="_xlnm.Print_Titles" localSheetId="19">'P20'!$1:$2</definedName>
    <definedName name="_xlnm.Print_Titles" localSheetId="20">'P21'!$1:$2</definedName>
    <definedName name="_xlnm.Print_Titles" localSheetId="21">'P22'!$1:$2</definedName>
    <definedName name="_xlnm.Print_Titles" localSheetId="22">'P23'!$1:$2</definedName>
    <definedName name="_xlnm.Print_Titles" localSheetId="2">'P3'!$1:$2</definedName>
    <definedName name="_xlnm.Print_Titles" localSheetId="3">'P4'!$1:$2</definedName>
    <definedName name="_xlnm.Print_Titles" localSheetId="4">'P5'!$1:$2</definedName>
    <definedName name="_xlnm.Print_Titles" localSheetId="5">'P6'!$1:$2</definedName>
    <definedName name="_xlnm.Print_Titles" localSheetId="6">'P7'!$1:$2</definedName>
    <definedName name="_xlnm.Print_Titles" localSheetId="7">'P8'!$1:$2</definedName>
    <definedName name="_xlnm.Print_Titles" localSheetId="8">'P9'!$1:$2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6" l="1"/>
  <c r="E3" i="26" l="1"/>
  <c r="E12" i="2" l="1"/>
</calcChain>
</file>

<file path=xl/sharedStrings.xml><?xml version="1.0" encoding="utf-8"?>
<sst xmlns="http://schemas.openxmlformats.org/spreadsheetml/2006/main" count="1071" uniqueCount="435">
  <si>
    <t>Lp.</t>
  </si>
  <si>
    <t>Przedmiot zamówienia</t>
  </si>
  <si>
    <t>Wymagania jakościowe</t>
  </si>
  <si>
    <t>Oferowany produkt (producent i nr katalogowy)</t>
  </si>
  <si>
    <t>Ilość</t>
  </si>
  <si>
    <t>Jednostka miary</t>
  </si>
  <si>
    <t>Cena jednostkowa netto [PLN]</t>
  </si>
  <si>
    <t>Wartość netto [PLN]</t>
  </si>
  <si>
    <t>VAT [%]</t>
  </si>
  <si>
    <t>Wartość brutto [PLN]</t>
  </si>
  <si>
    <t>Komórka  /  uwagi</t>
  </si>
  <si>
    <t>RAZEM</t>
  </si>
  <si>
    <t>System do filtracji próżniowej</t>
  </si>
  <si>
    <t>do rozpuszczalników HPLC, pojemność 500 mL, nylonowa membrana odporna na rozpuszczalniki organiczne o średnicy 70-80 mm, wielkość porów 0,45 µm, nakręcany na butelkę z gwintem GL45</t>
  </si>
  <si>
    <t>1 op. =
12 szt.</t>
  </si>
  <si>
    <t>SC</t>
  </si>
  <si>
    <t>do wody, pojemność 500 mL, membrana PES o średnicy 70-80 mm, rozmiar porów 0,2 µm, nakręcany na butelkę z gwintem GL45</t>
  </si>
  <si>
    <t>1 op.=
 12 szt.</t>
  </si>
  <si>
    <t>SC-1
PPP-1</t>
  </si>
  <si>
    <t>SG</t>
  </si>
  <si>
    <t>szt.</t>
  </si>
  <si>
    <t>ChZZ</t>
  </si>
  <si>
    <t>KW</t>
  </si>
  <si>
    <t>KB</t>
  </si>
  <si>
    <t>PPP</t>
  </si>
  <si>
    <t>KS</t>
  </si>
  <si>
    <t>ŻC</t>
  </si>
  <si>
    <t>Minutnik</t>
  </si>
  <si>
    <t>programowalny do 99 min 59 sek, odliczanie czasu, alarm sygnalizujący zakończenie odliczania czasu, 4 cyfrowy wyświetlacz LCD min i sek, dwa guziki do ustawiania minut i sekund, guzik star/stop, z funkcją pamięci, obudowa z wbudowanym klipsem na stół/klipsem na kieszeń i magnesem, zasilanie bateriami AAA</t>
  </si>
  <si>
    <t>Minutnik elektroniczny</t>
  </si>
  <si>
    <t>Minutnik elektroniczny dwukanałowy. Czas maksymalny 99 min/59s. Odliczanie do tyłu i do przodu. Mocowanie klipsem, magnesem lub na podpórce. Dzwonek sygnalizuje zakończenie założonego czasu. Możliwość resetowania w dowolnym czasie. Wyświetlacz LCD. 
Zasilanie - bateria. Świadectwo wzorcowania.</t>
  </si>
  <si>
    <t>ChZZ-2 PCR-1</t>
  </si>
  <si>
    <t>szt</t>
  </si>
  <si>
    <t>ŻM</t>
  </si>
  <si>
    <t>1 op. =
50 szt.</t>
  </si>
  <si>
    <t>1 op. =
100 szt.</t>
  </si>
  <si>
    <t xml:space="preserve">Eppendorf Combitips advanced®, 50 mL, Eppendorf Biopur®, jasnoszary., Pakowane oddzielnie </t>
  </si>
  <si>
    <t>Końcówki strzykawkowe 50 ml</t>
  </si>
  <si>
    <t>1 op. = 
500szt.</t>
  </si>
  <si>
    <t xml:space="preserve">Końcówki do pipet </t>
  </si>
  <si>
    <t>1 op. =
200 szt.</t>
  </si>
  <si>
    <t xml:space="preserve">automatycznych, poj. 1-10  ml. Długość: 243 mm, szerokość u nasady: 15 mm, sterylne, z filtrem, pakowane pojedynczo. Muszą pasować do pipety automatycznej Eppendorf jednokanałowej o zmiennej objętości: 1-10 ml. Do każdej partii załączony certyfikat.  </t>
  </si>
  <si>
    <t>1 op.  =
 2 x 500szt.</t>
  </si>
  <si>
    <t>do pipet automatycznych, jednorazowe, pojemność 100-5000 µl, długość 119÷121 mm, , pakowane w woreczki z możliwością wielokrotnego zamykania, kompatybilne z pipetami Eppendorf, zapewniać prawidłową pracę pipet, a przede wszystkim szczelność i dokładność pipetowania, do każdej partii załączony certyfikat jakości</t>
  </si>
  <si>
    <t>Końcówki do pipet</t>
  </si>
  <si>
    <t>do pipet automatycznych, jednorazowe, pojemność 50-1000 µl, długość 70÷72 mm,  pakowane w woreczki z możliwością wielokrotnego zamykania, kompatybilne z pipetami Eppendorf, zapewniające prawidłową pracę pipet, a przede wszystkim szczelność i dokładność pipetowania, do każdej partii załączony certyfikat jakości</t>
  </si>
  <si>
    <t>1 op. =
1000 szt.</t>
  </si>
  <si>
    <t>do pipet automatycznych, jednorazowe, pojemność 2-200 µl, długość 52÷54 mm,pakowane w woreczki z możliwością wielokrotnego zamykania, kompatybilne z pipetami Eppendorf, zapewniające prawidłową pracę pipet, a przede wszystkim szczelność i dokładność pipetowania, do każdej partii załączony certyfikat jakości</t>
  </si>
  <si>
    <t>końcówki do pipet</t>
  </si>
  <si>
    <t>1 op. =
2×500 szt.</t>
  </si>
  <si>
    <t>PCR</t>
  </si>
  <si>
    <t>1 op. =
10 x 96szt.</t>
  </si>
  <si>
    <t>Końcówki  do pipet</t>
  </si>
  <si>
    <t>1 op. = 
18 końcówek</t>
  </si>
  <si>
    <t>pudełko musi pasować do końcówek do pipet automatycznych Transferpette i Transferpette® S BRAND ) posiadanych przez pracownię, poj. 1000-10000 µl</t>
  </si>
  <si>
    <t>1 op.= 5 pudełek na 96 końcówek</t>
  </si>
  <si>
    <t>KS-4
SC-8
ŻM-11
ŻC-4
ŻU-2</t>
  </si>
  <si>
    <t>1op. = 
200 szt.</t>
  </si>
  <si>
    <t xml:space="preserve">automatycznych, poj. 0,5-5 ml, bezbarwne. Niesterylne, nadające się do wielokrotnej sterylizacji w autoklawie w 121 °C przez 20 min.  Końcówki muszą pasować do pipety automatycznej Transferpette® Brand i  zapewniać szczelność i dokładność pipetowania. Do każdej partii załączony certyfikat.     </t>
  </si>
  <si>
    <t>automatycznych poj. 1-10 ml , wykonane z wysokiej jakości PP, nadające się do wielokrotnej sterylizacji w autoklawie 121 st. C, 20 min. Muszą pasować do pipet Transferpette® BRAND, zapewniać szczelność i dokładność pipetowania. Do każdej partii załączony certyfikat.</t>
  </si>
  <si>
    <t>1op =
1000 szt</t>
  </si>
  <si>
    <t>automatycznych   poj. 50-1000 μl , wykonane z wysokiej jakości PP,  nadające się do wielokrotnej sterylizacji w autoklawie 121 st. C, 20 min. Końcówki muszą pasować do pipet Transferpette® S BRAND, zapewniać szczelność i dokładność pipetowania. Do każdej partii załączony certyfikat.</t>
  </si>
  <si>
    <t xml:space="preserve"> poj. 2-200 µl, żółte. Długość: 50 mm, średnica u nasady: 5 mm. Posiadające wypustki w odległości 15 mm od nasady, zapobiegające wbijaniu się końcówek w podajnik. 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</si>
  <si>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>Koncówki do pipet automatycznych</t>
  </si>
  <si>
    <t>1 pudełko =
 96 szt.</t>
  </si>
  <si>
    <t xml:space="preserve"> jednorazowe, poj.  0,1-10 ul, neutralne, niesterylne, typ E. Końcówki muszą pasować do pipety automatycznej Transferpette® , zapewniać prawidłową pracę pipety przede wszystkimszczelność i dokładność pipetowania. Do każder partii załączony certyfikat</t>
  </si>
  <si>
    <t>1 op. = 
1000 szt.</t>
  </si>
  <si>
    <t>typu rurka. Długość 24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</si>
  <si>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1 op. =
 960 szt.</t>
  </si>
  <si>
    <t>1op. = 
1000 szt.</t>
  </si>
  <si>
    <t>typu rurka. Długość 19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</si>
  <si>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KW-ICP</t>
  </si>
  <si>
    <t xml:space="preserve">2 warstwy sorbentu: 300/150 mg , rozmiar 8×110 mm (średnica×długość), dostarczyć ze świadectwem jakości
</t>
  </si>
  <si>
    <t>Rurki sorpcyjne z żelem krzemionkowym</t>
  </si>
  <si>
    <t xml:space="preserve">2 warstwy sorbentu: 300/50 mg, rozmiar 8×110 mm (średnica×długość), dostarczyć ze świadectwem jakości
</t>
  </si>
  <si>
    <t xml:space="preserve">Rurki sorpcyjne z węglem aktywnym </t>
  </si>
  <si>
    <t>dwie warstwy sorbentu: 100/50 mg, rozmiar 6 x 70 mm (średnica x długość), świadectwo jakości</t>
  </si>
  <si>
    <t>Rurki sorpcyjne z węglem aktywnym</t>
  </si>
  <si>
    <t>dwie warstwy sorbentu: 400/200 mg, rozmiar 8 x 110 mm (średnica x długość), świadectwo jakości</t>
  </si>
  <si>
    <t>Lampa UV SIM (SIM0000UV)</t>
  </si>
  <si>
    <t>Wkład SIMPAK (SIMPAKOR1)</t>
  </si>
  <si>
    <t>Termometr mini-max cyfrowy</t>
  </si>
  <si>
    <t>Termometr bezrtęciowy elektroniczn In/Out; z funkcją maksimum-minimum</t>
  </si>
  <si>
    <t>zakres pomiaru: -40 °C do 85 °C, rozdzielczość: 0,5 °C. Wzorcowanie w punktach: -18,0 °C i +5,0 °C przez GUM lub akredytowane laboratorium wzorcujące. Niepewność pomiaru przy wzorcowaniu nie wyższa niż 0,5 °C. Odpowiedni do czytnika danych ACR Systems Inc.</t>
  </si>
  <si>
    <t>Rejestrator temperatury SmartButton</t>
  </si>
  <si>
    <t>urządzenie do bezdotykowego pomiaru temperatury; przenośny; akumulatorowy (zasilacz sieciowy w zestawie) lub baterie w zestawie; wymagania: pomiar temperatury w zakresie od -30°C do +200°C; rozdzielczość opytczna od 8:1 lub większa; rozdzielczość 0,1°C; dokładność pomiaru (w przedziale odczytu +20 -do +200°C) 2°C lub 2% odczytu lub dokładniejszy; regulowany współczynnik emisyjności lub 0,95; pamięć wartości maksymalnych i minimalnych; funkcja pomiaru ciągłego i jednokrotnego; wymagane świadectwo wzorcowania w laboratorium z akredytacją PCA w punktach: +23°C, +47°C, +180°C</t>
  </si>
  <si>
    <t>Pirometr</t>
  </si>
  <si>
    <t>1 op.=
100szt.</t>
  </si>
  <si>
    <t>1 op. =
 4 worki x 50 probówek</t>
  </si>
  <si>
    <t>Probówki do PCR</t>
  </si>
  <si>
    <t xml:space="preserve">Probówki </t>
  </si>
  <si>
    <t>1 op. =
1000szt.</t>
  </si>
  <si>
    <t>Probówki</t>
  </si>
  <si>
    <t>Statyw na probówki typu Eppendorf 1,5 i 2 ml</t>
  </si>
  <si>
    <t>1 op. = 
2 szt.</t>
  </si>
  <si>
    <t>Statyw do probówek 5 ml i 15 ml</t>
  </si>
  <si>
    <t>Pakiet 1 - Systemy do filtracji próżniowej</t>
  </si>
  <si>
    <t>automatycznych Eppendorf Reference i Reference 2 wolne od DNA, DNazy, RNazy, inhibitorów PCR z podwójnym filtrem wyłapującym cząstki i biomolekuły. Sterylne, niepirogenne. Zakres objętości 50 – 1000 µl, długość 76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</si>
  <si>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typu Eppendorf o pojemności 2 ml, z pokrywką safe lock, o podwyższonej przezroczystości. Płaskie wieczko na zawiasie. 
Z polem do opisu. Niesterylne, autoklawowalne. Probówki wyprodukowane z najwyższej jakosci polipropylenu bez dodatku plastyfikatorów, biocydów, oleamidów- wymagane poświadczenie certyfikatem.</t>
  </si>
  <si>
    <t>typu Eppendorf o pojemności 1,5 ml, z pokrywką safe lock, o podwyższonej przezroczystości. Płaskie wieczko na zawiasie. Z polem do opisu. Niesterylne, autoklawowalne.Probówki wyprodukowane z najwyższej jakosci polipropylenu bez dodatku plastyfikatorów, biocydów, oleamidów- wymagane poświadczenie certyfikatem.</t>
  </si>
  <si>
    <t>pojemność 1,5 ml, bezbarwne, pakowane pojedynczo sterylnie,
z pokrywką safe-lock zapobiegającą niekontrolowanemu odskoczeniu w trakcie inkubacji, otwieraną bez obawy przed ewentualnym skażeniem. 
Wytrzymałe na chemikalia,  ekstremalne temperatury, obciążenia mechaniczne, 
wirowanie do 30000 x g , 
z uszczelnieniem korka gwarantującym minimalne parowanie. Z matową powierzchnią na korku i po stronie zewnętrznej ułatwiającą podpisywanie. Stopniowanie w celu łatwego sprawdzania pojemności w trakcie pipetowania. Możliwość sterylizacji w autoklawie (121°C, 20 minut). Sprawność w temperaturach 
od -86°C  do +100°C. Certyfikat sterylności partii (wolne od inhibitorów PCR, DNA, DNaz, RNazy, ATP i endotoksyn). Probówki wyprodukowane z najwyższej jakosci polipropylenu bez dodatku plastyfikatorów, biocydów, oleamidów- wymagane poświadczenie certyfikatem.</t>
  </si>
  <si>
    <t>automatycznych Eppendorf Reference i Reference 2 wolne od DNA, DNazy, RNazy, inhibitorów PCR z podwójnym filtrem wyłapującym wszystkie cząstki i biomolekuły. Sterylne, niepirogenne. Zakres objętości 0,1 – 10 µl, długość 34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</si>
  <si>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automatycznych Eppendorf Reference i Reference 2 wolne od DNA, DNazy, RNazy, inhibitorów PCR z podwójnym filtrem wyłapującym wszystkie cząstki i biomolekuły. Sterylne, niepirogenne. Zakres objętości 0,5 – 20 µl, długość 46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</si>
  <si>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automatycznych Eppendorf Reference i Reference 2 wolne od DNA, DNazy, RNazy, inhibitorów PCR z podwójnym filtrem wyłapującym cząstki i biomolekuły. Sterylne, niepirogenne. Zakres objętości 2 – 200 µl, długość 55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</si>
  <si>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probówki o objętości 5ml, PCR clean. Do każdej partii załączony certyfikat. Z materiału gwarantującego maksymalny odzysk próbki. Stopień czystości PCR clean certyfikowany oddzielnie dla każdej partii: brak ludzkiego DNA, DNAaz, RNaz i inhibitorów PCR. Nadają się do wirowania z prędkością do 30 000 × g. Probówki wyprodukowane z najwyższej jakosci polipropylenu bez dodatku plastyfikatorów, biocydów, oleamidów- wymagane poświadczenie certyfikatem.</t>
  </si>
  <si>
    <t xml:space="preserve"> (dopuszcza się składanie  ofert częściowych, na pozycje) </t>
  </si>
  <si>
    <t>Kolumna typu 88</t>
  </si>
  <si>
    <t>pudełko musi pasować do końcówek do pipet automatycznych Transferpette i Transferpette® S BRAND (niebieskich) posiadanych przez pracownię, poj. 50-1000 µl</t>
  </si>
  <si>
    <t>automatycznych BIOHIT, zakres objętości 0,5 - 200µl, jednorazowe, niesterylne, pakowane w pudełka FlexiBulk  po 960 szt. Muszą być kompatybilne z posiadanymi pipetami, zapewniać szczelność i dokładność pipetowania. Do każdej partii załączony certyfikat.</t>
  </si>
  <si>
    <t>długość 30 m, średnica 0,25 mm, film 0,25 µm, dolna granica pracy nie większa niż -60° C, górna granica pracy  nie  mniejsza niż 325° C, 100 % dimethylpolysiloxane, niepolarna</t>
  </si>
  <si>
    <t>długość 30 m, średnica 0,25 mm, film 0,25 µm, dolna granica pracy nie większa niż -60° C, górna granica pracy  nie  mniejsza niż 325° C, (5% -fenylo)-methylpolysiloxane, niepolarna</t>
  </si>
  <si>
    <t>długość 60 m, średnica 0,25 mm, film 0,25 µm, dolna granica pracy nie większa niż 40° C, górna granica pracy  nie  mniejsza niż 250° C, polyethelene glycol, polarna</t>
  </si>
  <si>
    <t>długość 100 m, średnica 0,25 mm, film 0,20 µm, dolna granica pracy nie większa niż 0° C,górna granica pracy  nie  mniejsza niż 250° C, (88% -cyanopropyl)aryl-polisiloksan, wysoko polarna, przeznaczona do oddzielania cis-trans estrów metylowych kwasów tłuszczowych (FAME)</t>
  </si>
  <si>
    <t>Kolumna typu 1ms</t>
  </si>
  <si>
    <t>Kolumna typu 5ms</t>
  </si>
  <si>
    <t>Kolumna typu Innowax</t>
  </si>
  <si>
    <t>1 op. =
500 szt.</t>
  </si>
  <si>
    <t>Probówka PS 10ml</t>
  </si>
  <si>
    <t>do głębokiego mrożenia, okragłe dno, samostojące, poj. 2 ml, jałowe, z korkiem z uszczelką, pole do opisu umożliwiające pisanie ołówkiem.</t>
  </si>
  <si>
    <t>z PP, poj. 50 ml, dno stożkowe z kołnierzem, samostojące, sterylne</t>
  </si>
  <si>
    <t>pojemność 4 ml, przezroczyste,  bez korka, wymiary: średnica - 12 mm, wys. 75 - 85 mm, okrągłodenne z tworzywa PS</t>
  </si>
  <si>
    <t>typu Falcone, z PP, poj. 15 ml, dno stożkowe, sterylne</t>
  </si>
  <si>
    <t>Probówki 12 ml</t>
  </si>
  <si>
    <t>probówki z tworzywa PP, transparentne, autoklawowalne, o pojemności 10 -12 ml, o średnicy wewnętrznej 13-14 mm. Certyfikat kontroli jakości.</t>
  </si>
  <si>
    <t>Probówki 20 ml</t>
  </si>
  <si>
    <t>probówki z tworzywa PP, transparentne, autoklawowalne, o pojemności około 18-20ml, o średnicy wewnętrznej 13-14 mm. Certyfikat kontroli jakości.</t>
  </si>
  <si>
    <t>Probówki 3 ml</t>
  </si>
  <si>
    <t>probówki jak w katalogu Sarstedt 55.528 lub równoważne w stosunku do poniższych cech: z tworzywa PP, autoklawowalne, pojemności, wysokości, średnicy . Certyfikat kontroli jakości.</t>
  </si>
  <si>
    <t>Probówki 8 ml</t>
  </si>
  <si>
    <t>probówki z tworzywa PP, transparentne, autoklawowalne, o pojemności 7-8 ml, o średnicy wewnętrznej 10-11 mm. Certyfikat kontroli jakości</t>
  </si>
  <si>
    <t xml:space="preserve">Probówki do pobierania krwi      </t>
  </si>
  <si>
    <t>próżniowe, jednorazowego użytku, pojemność 4 - 5 ml, wymiary Ø13 -14 mm, wys. 75 - 85 mm, sterylne. Korek gumowy lub z gumowym środkiem. Zawierające aktywator wykrzepiania rozpylony na ściankach probówki. Wykonane z tworzywa sztucznego. Stosowane do uzyskiwania próbek surowicy. Przezroczyste z papierową etykietą. Termin ważności min. 1 rok od daty dostarczenia.</t>
  </si>
  <si>
    <t>Probówki sterylne 13 ml</t>
  </si>
  <si>
    <t>probówki sterylne z korkiem jak w katalogu Sarstedt 55.468.001 lub równoważne w stosunku do poniższych cech: z tworzywa PS, transparentne, pojemności, wysokości, średnicy . Certyfikat kontroli sterylności.</t>
  </si>
  <si>
    <t>Probówki sterylne 5 ml</t>
  </si>
  <si>
    <t>probówki sterylne z korkiem jak w katalogu Sarstedt 55.475.001 lub równoważne w stosunku do poniższych cech: z tworzywa PS, transparentne, pojemności, wysokości, średnicy . Certyfikat kontroli sterylności.</t>
  </si>
  <si>
    <t xml:space="preserve">Szalki Petriego </t>
  </si>
  <si>
    <t>z tworzywa PS przezroczyste,sterylne - odporność termiczna do 80ºC średnica x wysokość (mm):  90- 94 x 14-16. Sterylne, z napowietrzaniem</t>
  </si>
  <si>
    <t>Znaczniki do korków do probówek do głebokiego mrożenia</t>
  </si>
  <si>
    <t>Czasza grzejna</t>
  </si>
  <si>
    <t>do kolb okrągłodennych o poj. 500 ml, pokryta tworzywem sztucznym o wysokiej odporności chemicznej, nienagrzewająca sie obudowa, elastyczny element grzejny, otwór umożliwiający zamocowanie pręta o średnicy do 12 mm, kontroler umożliwiający płynną regulację mocy grzewczej, max temp. elementu grzejnego 450 oC, przewód z uziemieniem, zasilanie 220-240 V</t>
  </si>
  <si>
    <t>Dyski ekstrakcyjne</t>
  </si>
  <si>
    <t>1 op.=
 20 szt.</t>
  </si>
  <si>
    <t>Elastyczna folia uszczelniająca Parafilm M</t>
  </si>
  <si>
    <t>szerokość 500 mm; długość 15 m</t>
  </si>
  <si>
    <t>rolka</t>
  </si>
  <si>
    <t>Folia uszczelniająca</t>
  </si>
  <si>
    <t xml:space="preserve">typ Parafilm, szerokość ok. 100 mm, długość rolki ok. 75 m  </t>
  </si>
  <si>
    <t xml:space="preserve">typ Parafilm, szerokość ok. 50 mm, długość rolki ok. 75 m  </t>
  </si>
  <si>
    <t>Gilzy ekstrakcyjne</t>
  </si>
  <si>
    <t>wykonane z czystej celulozy,bez zawartości tłuszczów, do ekstrakcji w aparatach Soxhleta, średnica 32÷34 mm, długość 115÷120 mm</t>
  </si>
  <si>
    <t>Kosz ze stali nierdzewnej</t>
  </si>
  <si>
    <t>szerokość: 300 mm, długość 400 mm, wysokość 200 mm, stal nierdzewna, polerowana, z drucianym uchwytem pokrytym tworzywem sztucznym, blokującym się w okreslonej pozycji, drut 1,2 mm, oczka 8×8 mm, podstawa wzomcniona 2 prętami</t>
  </si>
  <si>
    <t>1 szt.</t>
  </si>
  <si>
    <t>Kosze sterylizacyjne</t>
  </si>
  <si>
    <t>stal nierdzewna, polerowana, wysokość 95÷105 mm, długość 95÷105 mm, szerokość 95÷105 mm</t>
  </si>
  <si>
    <t>Kuweta LaboPlast PP</t>
  </si>
  <si>
    <t>Wym.wewn.180x240mm Szer.310mm,Dł.250mm,Wys.65mm</t>
  </si>
  <si>
    <t>HR</t>
  </si>
  <si>
    <t>Wym.wewnętrzne  240 x 300mm,Szer. 370mm Dł. 310mm Wys.75mm</t>
  </si>
  <si>
    <t xml:space="preserve">HR
</t>
  </si>
  <si>
    <t>Wym.wewn.130x180mm Szer230mm,Dł.180mm,Wys.42mm</t>
  </si>
  <si>
    <t>Papierki wskaźnikowe</t>
  </si>
  <si>
    <t>zakres pH: 1,7-3,8; podziałka pH co 0,3; jednopolowe; z dołączoną skalą porównawczą kolorów</t>
  </si>
  <si>
    <t>1 op. = 
100 szt.</t>
  </si>
  <si>
    <t>zakres pH: 3,6-6,1; podziałka pH co 0,3; jednopolowe; z dołączoną skalą porównawczą kolorów</t>
  </si>
  <si>
    <t>uniwersalny, zakres pH: 0 ÷ 14; podziałka pH co 1; czteropolowe; z dołączoną skalą porównawczą kolorów</t>
  </si>
  <si>
    <t>regulowany, wysokość min. 55÷65 mm, wysokość max. 270÷280 mm, szerokość 190÷210 mm, długość 190÷210 mm, udźwig dynamiczny ok. 7 kg, udźwig statyczny ok. 30 kg, konstrukcja podnośnika ze stali nierdzewnej 18/10, pokrętło do podnoszenia jedną ręką</t>
  </si>
  <si>
    <t>regulowany, wysokość min. 55÷65 mm, wysokość max. 270÷280 mm, szerokość 230÷250 mm, długość 230÷250 mm, udźwig dynamiczny ok. 7 kg, udźwig statyczny ok. 30 kg, konstrukcja podnośnika ze stali nierdzewnej 18/10, pokrętło do podnoszenia jedną ręką</t>
  </si>
  <si>
    <t>Pokrywa do systemu SPE</t>
  </si>
  <si>
    <t>kompatybilna z systemem SPE J.T.Baker 12G, poliamid z białą uszczelką ze spienionego PE</t>
  </si>
  <si>
    <t>Skrzynie transportowe</t>
  </si>
  <si>
    <t xml:space="preserve">długość: 380÷400 mm, szerokość: 190÷210 mm, wysokość: 160÷200 mm, odpowiednie do przenoszenia próbek biologicznych oraz środowiskowych, które należy przechowywać w środowisku czystym i suchym,  nieprzeźroczysta, wodoszczelna silikonowa uszczelka oraz trzy klipsy zapewniające bezpieczne zamknięcie, uchwyt składany w pokrywę ułatwiający układanie skrzyni w stos, pokrywa otwierająca się pod katem 180°C, odpowiednie do przechowywania 13 i 16 mm probówek w 72-stanowiskowych statywach, przegrody umożliwiające tworzenie komór dowolnej wielkości, a po wyjęciu umożliwiające umieszczenie większych obiektów.   </t>
  </si>
  <si>
    <t>Tłuczek agatowy</t>
  </si>
  <si>
    <t>agatowy, polerowany, długość 75 mm</t>
  </si>
  <si>
    <t>1 op.=
100 szt.</t>
  </si>
  <si>
    <t>300-310x400-410 mm, z zamknięciem strunowym, do przechowywania kontrpróbek</t>
  </si>
  <si>
    <t xml:space="preserve">Torebki </t>
  </si>
  <si>
    <t>150-160x220 mm, z zamknięciem strunowym i polem na opis, do przechowywania kontrpróbek</t>
  </si>
  <si>
    <t>Torebki</t>
  </si>
  <si>
    <t>220-250x310-350 mm, z zamknięciem strunowym, do przechowywania kontrpróbek</t>
  </si>
  <si>
    <t>Torebka do kontaktu z żywnością,  z tworzywa sztucznego (PP), strunowa z białym paskiem, na wygodne opisywanie, rozmiar:         160x 220 mm</t>
  </si>
  <si>
    <t>Torebka strunowa</t>
  </si>
  <si>
    <t>Torebka do kontaktu z żywnością,  z tworzywa sztucznego (PP), strunowa z białym paskiem, na wygodne opisywanie, rozmiar:    120 x 200 mm</t>
  </si>
  <si>
    <t>Taca z żywicy  melaminowej (MF), biała,  płytka o wymiarach dł  x szer. x wys. 530 x 325 x 20 mm</t>
  </si>
  <si>
    <t>Taca laboratoryjna</t>
  </si>
  <si>
    <t>Rękawiczki diagnostyczne</t>
  </si>
  <si>
    <t>1op. = 
100 szt.</t>
  </si>
  <si>
    <t>jednorazowe, nitrylowe, bezpudrowe, podwyższona odporność na przebicia, niesterylne, elastycznością zbliżone do rękawic lateksowych, teksturowane końcówki palców ułatwiające chwytanie, pasujące na prawą i lewą dłoń, rozmiar S</t>
  </si>
  <si>
    <t>jednorazowe, nitrylowe, bezpudrowe, podwyższona odporność na przebicia, niesterylne, elastycznością zbliżone do rękawic lateksowych, teksturowane końcówki palców ułatwiające chwytanie, pasujące na prawą i lewą dłoń, rozmiar L</t>
  </si>
  <si>
    <t>NS/BW</t>
  </si>
  <si>
    <t>jednorazowe, nitrylowe, niejałowe, spełniajace normy:  PN-EN 455-1, PN-EN 455-2, PN-EN 455-3, PN-EN 455-4 oraz BS-EN-374-2; rozmiar S</t>
  </si>
  <si>
    <t>NS/EP</t>
  </si>
  <si>
    <t>jednorazowe, nitrylowe, bezpudrowe, podwyższona odporność na przebicia, niesterylne, elastycznością zbliżone do rękawic lateksowych, teksturowane końcówki palców ułatwiające chwytanie, pasujące na prawą i lewą dłoń, rozmiar XS</t>
  </si>
  <si>
    <t>z PVC, wewnętrzna strona z PE, kategoria III, grubość min. 0,5 mm, tasmy na bokach i szyji, szerokość 750÷850 mm, długość 950÷1050 mm</t>
  </si>
  <si>
    <t>Fartuch ochronny</t>
  </si>
  <si>
    <t>Filtry do maski</t>
  </si>
  <si>
    <t>filtry ABEK2P3 do ochrony przed oparami organicznymi, nieorganicznymi, kwaśnymi gazami i pochodnymi amoniaku do 5000 ppm, substancjami toksycznymi i bardzo toksycznymi do stężenia 200 xwartości granicznej, pasujące do masek firmy BM serii 7000</t>
  </si>
  <si>
    <t>4 szt.</t>
  </si>
  <si>
    <t>Nauszniki ochronne</t>
  </si>
  <si>
    <t>zgodne z EN 352-1, składane, stabilny pałąk umozliwiający dopasowanie do rozmiaru głowy, miękkie poduszki uszczelniające, współczynnik SNR: 25-30 dB</t>
  </si>
  <si>
    <t>Rękawice chroniące przed gorącem</t>
  </si>
  <si>
    <t>Wyściółka z włókniny nonwoven chroniąca przed ciepłem z termoodporną powłoką, szorstka powierzchnia zewnętrzna , odporne na temperatury do 260 st., dł. 280 mm, rozm. S</t>
  </si>
  <si>
    <t>1 op.=1 para</t>
  </si>
  <si>
    <t>ŻU</t>
  </si>
  <si>
    <t>Wyściółka z włókniny nonwoven chroniąca przed ciepłem z termoodporną powłoką, szorstka powierzchnia zewnętrzna , odporne na temperatury do 260 st., dł. 280 mm, rozm. M</t>
  </si>
  <si>
    <t>Rękawice ochronne</t>
  </si>
  <si>
    <t xml:space="preserve">chloroprenowe, flokowane wewnątrz bawełną, profilowane, kategoria ochrony III, z mankietem, długość 290-310 mm, grubość 0,6-0,7 mm, rozmiar 8      </t>
  </si>
  <si>
    <t>1 op. =
2 pary</t>
  </si>
  <si>
    <t xml:space="preserve">nitrylowe, grubość ścianki 0,19÷0,21 mm, długość 270÷290 mm, długi mankiet, porowate końcówki palców, rolowane obrzeże, niepudrowane, kategoria III ochrony przed chemikaliami, rozmiar  07 (S)                        </t>
  </si>
  <si>
    <t>1 op.=
 50 szt.</t>
  </si>
  <si>
    <t>SG-5
SC-2</t>
  </si>
  <si>
    <t xml:space="preserve">nitrylowe, grubość ścianki 0,19÷0,21 mm, długość 270÷290 mm, długi mankiet, porowate końcówki palców, rolowane obrzeże, niepudrowane, kategoria III ochrony przed chemikaliami, rozmiar 08 (M)                        </t>
  </si>
  <si>
    <t xml:space="preserve">nitrylowe, grubość ścianki 0,19÷0,21 mm, długość 270÷290 mm, długi mankiet, porowate końcówki palców, rolowane obrzeże, niepudrowane, kategoria III ochrony przed chemikaliami, rozmiar 09 (L)                        </t>
  </si>
  <si>
    <t>SG-4
SC-1</t>
  </si>
  <si>
    <t>para</t>
  </si>
  <si>
    <t>Rękawice z włókna odpornego na wyższe temperatury (250°C), z mankietem min. 10 cm</t>
  </si>
  <si>
    <t>ŻC-5
KW-2
ŻU-2</t>
  </si>
  <si>
    <t>Igła iniekcyjna</t>
  </si>
  <si>
    <t>1op.=
100szt.</t>
  </si>
  <si>
    <t>Jednorazowa, sterylna, 0,5 x 25 mm. Każda igła pakowana pojedynczo. Data ważności min. 1 rok od daty dostawy.</t>
  </si>
  <si>
    <t xml:space="preserve">Igły medyczne </t>
  </si>
  <si>
    <t>0,5 x 25 mm; jednorazowego użytku, wykonane ze stali nierdzewnej, sterylne</t>
  </si>
  <si>
    <t>Igły medyczne  bezpieczne</t>
  </si>
  <si>
    <t>0,5 x 25 mm; jednorazowego użytku, wykonane ze stali nierdzewnej, sterylne, osłona igły aktywowana natychmiast po dokonaniu iniekcji</t>
  </si>
  <si>
    <t>Igły</t>
  </si>
  <si>
    <t>jednorazowe, typu Luer, średnica 0,5 mm, długość 25 mm</t>
  </si>
  <si>
    <t>jednorazowe, typu Luer, średnica 0,9 mm, długość 40 mm</t>
  </si>
  <si>
    <t>Strzykawka</t>
  </si>
  <si>
    <t>o pojemności 100 ml, trzyczęściowa ze stożkiem do cewnika, usytuowanym centralnie. Z dołączonym łącznikiem LUER. Korpus strzykawki - polipropylen. Tłok strzykawki - polietylen. Tłoczek gumowy z podwójnym, elastycznym uszczelnieniem zapewniający płynny przesuw. Kryza ograniczająca wysuwanie się tłoka. Czytelna i trwała skala. Podziałka skali wycechowana w mililitrach.</t>
  </si>
  <si>
    <t>Strzykawki</t>
  </si>
  <si>
    <t xml:space="preserve">Strzykawki </t>
  </si>
  <si>
    <t>SG-2
PPP-1</t>
  </si>
  <si>
    <t>1op. =
20 szt.</t>
  </si>
  <si>
    <t>oczko o pojemności 10 µl, z elastycznego polistyrenu. Z drugiej strony zakończone igłą preparacyjną. Sterylne, pakowane maksymalnie po 20 sztuk, jednorazowego użytku. Wymagany certyfikat sterylizacji do każdej partii oraz informacja, że materiał nie hamuje wzrostu drobnoustrojów.</t>
  </si>
  <si>
    <t>Ezy</t>
  </si>
  <si>
    <t>oczko o pojemności 1µl, z elastycznego polistyrenu. Z drugiej strony zakończone igłą preparacyjną. Sterylne, pakowane maksymalnie po 20 sztuk, jednorazowego użytku. Wymagany certyfikat sterylizacji do każdej partii oraz informacja, że materiał nie hamuje wzrostu drobnoustrojów.</t>
  </si>
  <si>
    <t xml:space="preserve">jednorazowego użytku (z tworzywa sztucznego), sterylne,  oczko poj.1 μl oraz igła,  pakowane max. po 20 sztuk. Wymagany certyfikat sterylizacji do każdej partii </t>
  </si>
  <si>
    <t>jednorazowego użytku (z tworzywa sztucznego), sterylne, pojedynczo pakowane, oczko poj.1 μl oraz igła
Wymagany certyfikat sterylizacji do każdej partii</t>
  </si>
  <si>
    <t>Głaszczki bakteriologiczne</t>
  </si>
  <si>
    <t>Rozprowadzacze do płytek Petriego</t>
  </si>
  <si>
    <t>z polistyrenu, w kształcie litery L z zagiętym końcem. Średnica 3 mm. Pakowane po 5 szt., sterylne. Muszą posiadać gładkie krawędzie i powtarzalny kształt. Wymagany certyfikat do każdej partii.</t>
  </si>
  <si>
    <t>1 op. =
 5 szt.</t>
  </si>
  <si>
    <t>Wymazówki</t>
  </si>
  <si>
    <t xml:space="preserve">sterylne z tworzywa sztucznego z  wacikiem wiskozowym w probówce transportowej, pakowane pojedynczo. Długość wymazówki 15,0 – 16,5cm. </t>
  </si>
  <si>
    <t>sterylne z tworzywa sztucznego z  wacikiem bawełnianym lub wiskozowym w probówce z podłożem Stuarta lub Amies, pakowane pojedynczo. Długość wymazówki 15,0 – 16,5cm.</t>
  </si>
  <si>
    <t xml:space="preserve">sterylne z tworzywa sztucznego z  wacikiem bawełnianym lub wiskozowym w probówce z podłożem Stuarta  lub Amies z węglem, pakowane pojedynczo.   Długość wymazówki 15,0 – 16,5cm, długość probówki 16,0 – 17,5 cm. </t>
  </si>
  <si>
    <t xml:space="preserve">sterylne, pakowane pojedynczo. Aplikator z polistyrenu, 
długość całkowita ok. 160 mm, średnica bagietki ok. 4,5 mm. Wymiary tamponu umieszczonego na bagietce: dł.ok. 12-20 mm, szer. ok. 10 mm. </t>
  </si>
  <si>
    <t>z prętem mocującym, z nierdzewnej stali 18/8, palce chwytające pokryte silikonem, rozpiętość 0-120 mm, średnica wałka 11÷13 mm, długość wałka 180÷200 mm</t>
  </si>
  <si>
    <t>Łapa trójpalcowa</t>
  </si>
  <si>
    <t>giętka, okrągła, rozpiętość 12-25 mm, do prętów o maksymalnej średnicy 16 mm</t>
  </si>
  <si>
    <t>Łapa do statywu z obrotowym łącznikiem</t>
  </si>
  <si>
    <t>giętka, trójpalczasta, rozpiętość 0-40 mm, do prętów o maksymalnej średnicy 16 mm</t>
  </si>
  <si>
    <t>wykonana ze stali 18/8, dwie okrągłe szczęki, elektrolitycznie polerowane, średnica pręta 11÷13 mm, rozpiętość 40 mm, długość calkowita 240÷260 mm</t>
  </si>
  <si>
    <t xml:space="preserve">Łapa do statywu </t>
  </si>
  <si>
    <t>giętkie, do biuret, wykonana ze stali szlachetnej 18/8, z niklowanym wałkiem, rozpiętość 0-30 mm, średnica trzonka 7÷9 mm, długość trzonka 190÷210 mm</t>
  </si>
  <si>
    <t>Łącznik</t>
  </si>
  <si>
    <t>dwustronny, prostokątny, wykonany z żeliwa, chromowany, śruby motylkowe, do prętów o maksymalnej średnicy 20 mm</t>
  </si>
  <si>
    <t xml:space="preserve">Łącznik </t>
  </si>
  <si>
    <t>dwustronny krzyżowy, wykonany z aluminium, śruby motylkowe, do prętów o średnicy do 16 mm</t>
  </si>
  <si>
    <t xml:space="preserve">Pierścień do statywu </t>
  </si>
  <si>
    <t>zamknięty, ze stali, ocynkowany, bez łącznika, z podparciem w trzech punktach, średnica pręta 7÷9 mm, średnica wewnętrzna pierścienia 110÷120 mm, średnia zewnętrzna pierścienia 125÷135 mm</t>
  </si>
  <si>
    <t>Statyw</t>
  </si>
  <si>
    <t>podstawa wykonana ze stali nierdzewnej, maksymalna długość 210 mm, stopki wyłożone antypoślizgową gumą zapewniające stabilność, gwintowany otwór M10; pręt ze stali nierdzewnej, gwint M10, maksymalna długość 600 mm</t>
  </si>
  <si>
    <t>Łapy</t>
  </si>
  <si>
    <t>Łapa chromowana do chłodnic, czteropalczasta z mimośrodem, uchwyt pokryty silikonem, max rozchył szczęk 60 mm, całkowita długość 180 mm</t>
  </si>
  <si>
    <t>ze stali nierdzewnej 18/10, bez złączki mocującej, długość 210÷230 mm, średnica wew. 90÷110 mm</t>
  </si>
  <si>
    <t>podstawa żeliwna, emaliowana, boczne mocowanie pręta, antypoślizgowa podstawa, odporna na korozję, szerokość podstawy 170÷190 mm, długość podstawy 260÷280 mm, z prętem o średnicy 16 mm, długośc pręta 900÷1100 mm</t>
  </si>
  <si>
    <t>plastikowy, 60 miejsc na probówki, średnica otworu 17 mm, wysokość 60÷80 mm, odpornośc na temparaturę 90 °C</t>
  </si>
  <si>
    <t>Statyw na probówki</t>
  </si>
  <si>
    <t>z tworzywa, demontowalny, na probówki o średnicy do 18 mm, nietłukący się</t>
  </si>
  <si>
    <t>Statyw skośny (pochyły)</t>
  </si>
  <si>
    <t>Taki jak w katalogu Bionovo nr kat.6-2321 lub równoważny podanych poniżej cechach: specjalne boczne podpórki pozwalają na pochylenie statywu pod kątem 5° lub 20°, w zależności od kierunku w którym są pochylone. Idealne do tworzenia pożywek w skosach. Odporne na autoklawowanie w 121°C. na probówki o śr. 16-20 mm</t>
  </si>
  <si>
    <t>Statyw wielostanowiskowy do pipet</t>
  </si>
  <si>
    <t>statyw 8-stanowiskowy do pipet jednokanałowych, pasujący do pipet Eppendorf oraz Transferpette</t>
  </si>
  <si>
    <t xml:space="preserve">poj. ok. 500 ml, sterylne, z polietylenu, przejrzyste, zamknięcie z plombą zabezpieczającą i pierścieniem pozwalającym na uniknięcie kontaktu z próbką w trakcie otwierania lub zakręcane z uszczelką, doskonała wytrzymałość na uderzenia i szczelność, z otworem  Ø wew. ok. 29 mm, zapakowane osobno w torby jednostkowe, z 10 lub 20 mg/l tiosiarczanu sodu. Data ważności. min. 10 m-cy.
Certyfikat zgodności
</t>
  </si>
  <si>
    <t>Butelki do poboru próbek wody</t>
  </si>
  <si>
    <t xml:space="preserve">z tworzywa sztucznego, z łopatką i nakrętką (sterylny) wysokość 90 mm, średnica denka 24 mm, średnica nakrętki 28 mm (lub 25x90 mm)                                          </t>
  </si>
  <si>
    <t xml:space="preserve">Pojemnik na kał </t>
  </si>
  <si>
    <t>z polietylenu, z końcówką kapilarną, poj. ok. 4 ml, długośc minimum 140 mm</t>
  </si>
  <si>
    <t>Pipety Pasteura</t>
  </si>
  <si>
    <t>orientacyjne wymiary dł 34cm, szer 23cm, wys 16cm, wykonana z PP</t>
  </si>
  <si>
    <t>Koszyk plastikowy składany</t>
  </si>
  <si>
    <t>orientacyjne wymiary dł 46cm, szer 34cm, wys 23cm, wykonana z PP</t>
  </si>
  <si>
    <t>1 op=
 1000 szt.</t>
  </si>
  <si>
    <t>pasujące do probówek o średnicy od 13 do 16mm, wentylowane. Takie jak z katalogu Sarstedt nr kat.65.647 lub równoważne w budowie</t>
  </si>
  <si>
    <t>Korki do probówek z tworzywa PP</t>
  </si>
  <si>
    <t>1 op=
500 szt</t>
  </si>
  <si>
    <t xml:space="preserve">korek polietylenowy karbowany biały do probówek o średnicy: 16mm </t>
  </si>
  <si>
    <t>Korek polietylenowy</t>
  </si>
  <si>
    <t>Tryskawka</t>
  </si>
  <si>
    <t>tryskawka wykonana z LDPE o pojemności 500 ml, w komplecie z nasadką tryskającą (zakrętką i rurką). Zakrętka i rurka formowana z jednego  kawałka, rurka o długości max 15 cm, przeznaczenia - woda destylowana</t>
  </si>
  <si>
    <t xml:space="preserve">Worki </t>
  </si>
  <si>
    <t>do autoklawowania wykonane z PP, oporne na sterylizację parą wodną w autoklawie 121°C, szer/wys. ok. 250/400 mm</t>
  </si>
  <si>
    <t xml:space="preserve"> szt.</t>
  </si>
  <si>
    <t>Worki do homogenizatora bez filtra</t>
  </si>
  <si>
    <t xml:space="preserve">o pojemności 400 ml, przezroczyste. Sterylne, o zwiększonej wytrzymałości, ze wzmocnioną spoiną, niepękające podczas użytkowania w homogenizatorze. Wymiary: ok. 178 mm x 300 mm, pakowane po 25 szt. Wyprodukowane zgodnie ze standardami ISO 9001-2000, sterylizowane radiacyjnie. Wykonane z materiału niehamującego wzrostu drobnoustrojów. Wymagany certyfikat do każdej partii.  </t>
  </si>
  <si>
    <t>1 op. = 
500 szt.</t>
  </si>
  <si>
    <t xml:space="preserve">o pojemności 400 ml. Sterylne, mocne, niepękające podczas użytkowania w homogenizatorze, z filtrem membranowym na całej powierzchni. Porowatość filtra 280 µm. Wymiary: ok. 190 mm x 300 mm. Pakowane po 25 sztuk. Wyprodukowane zgodnie ze standardami ISO 9001-2000, sterylizowane radiacyjnie. Wykonane z materiału niehamującego wzrostu drobnoustrojów. Wymagany certyfikat do każdej partii.  </t>
  </si>
  <si>
    <t>Worki do sterylizacji w autoklawie</t>
  </si>
  <si>
    <t>z PP, odporne na działanie temperatury do 134 °C. Wymiary szerokość ok. 255 mm, wysokość 400 mm, grubość 40 µm, pojemność 3 l.</t>
  </si>
  <si>
    <t>Worki na odpady</t>
  </si>
  <si>
    <t>do autoklawowania wykonane z PP, odporne na sterylizację parą wodną w autoklawie 121°C, szer/wys. ok. 200/300 mm, zapakowane w pudełko tekturowe</t>
  </si>
  <si>
    <t>1 op. =
10 0szt.</t>
  </si>
  <si>
    <t>Zlewka miarowa</t>
  </si>
  <si>
    <t>pojemność 25 ml, wykonana z PP, skalowanie z trwalą, niebieską podziałką co 5 ml, zlewka z wylewem</t>
  </si>
  <si>
    <t>Wzorzec masy 1  kg klasy F1</t>
  </si>
  <si>
    <t>Wzorzec masy o masie nominalnej 1 kg, oznaczony klasą F1; materiał stal nierdzewna; opakowanie plastikowe; wraz ze świadectwem wzorcowania z akredytowanego laboratorium</t>
  </si>
  <si>
    <t>Wzorzec masy 10 g klasy F1</t>
  </si>
  <si>
    <t>Wzorzec masy o masie nominalnej 10 g, oznaczony klasą F1; materiał stal nierdzewna; opakowanie plastikowe; wraz ze świadectwem wzorcowania z akredytowanego laboratorium</t>
  </si>
  <si>
    <t>343 szt.</t>
  </si>
  <si>
    <t>ampułki szklane, otwarte, przeźroczyste, poj. 5 ml, wysokość 83 mm, średnica 14,75 mm</t>
  </si>
  <si>
    <t>Ampułki</t>
  </si>
  <si>
    <t>10 szt.</t>
  </si>
  <si>
    <t>szklana ampułka, z zakrętką z PTFE, minimalizująca możliwość wyparowania cieczy, do przechowywania łatwo lotnych substancji, wysokość  40 ÷ 60 mm, średnica zewnętrzna maksimum 12 mm, z otworem kapilarnym na igłę o średnicy maksimum 0,8 mm, objętość 1,5 ml</t>
  </si>
  <si>
    <t>5 szt.</t>
  </si>
  <si>
    <t>szklana ampułka, z zakrętką z PTFE, minimalizująca możliwość wyparowania cieczy, do przechowywania łatwo lotnych substancji, wysokość  60 ÷ 80 mm, średnica zewnętrzna maksimum 16 mm, z otworem kapilarnym na igłę o średnicy maksimum 0,8 mm, objętość 4,5 ml</t>
  </si>
  <si>
    <t>Korki jednorazowego użytku celulozowe 15 mm</t>
  </si>
  <si>
    <t>Korki jednorazowego użytku celulozowe dla wew. śr. Szyjki probówki 15 mm, długości 37 mm</t>
  </si>
  <si>
    <t>1 op.= 1000 szt</t>
  </si>
  <si>
    <t>Korki jednorazowego użytku celulozowe 5 mm</t>
  </si>
  <si>
    <t>Korki jednorazowego użytku celulozowe dla wew. śr. Szyjki probówki 5 mm, długości 30 mm</t>
  </si>
  <si>
    <t>Kosz</t>
  </si>
  <si>
    <t>Kosz metalowy</t>
  </si>
  <si>
    <t>druciane, zgrzewane punktowo, ze stali szlachetnej, autoklawowane, wymiary oczek ok. 8x8x1 mm, z uchwytem, średnica 200÷220 mm, wysokość 170÷190 mm</t>
  </si>
  <si>
    <t xml:space="preserve">Kulki szklane </t>
  </si>
  <si>
    <t>2</t>
  </si>
  <si>
    <t>1op. =
0,25kg</t>
  </si>
  <si>
    <t>Łyżeczka</t>
  </si>
  <si>
    <t>podwójna, wykonana ze stali szlachetnej, posiadająca zakończenia o dwóch różnych rozmiarach, długość całkowita 120 mm, wymiary łyżeczek: 30 x 25 mm i 17 x 17 mm</t>
  </si>
  <si>
    <t>podwójna, wykonana ze stali szlachetnej, posiadająca zakończenia o dwóch różnych rozmiarach, długość całkowita 180 mm, wymiary łyżeczek: 30 x 25 mm i 17 x 17 mm</t>
  </si>
  <si>
    <t>Membrany</t>
  </si>
  <si>
    <t>Membrany ciśnieniowe do naczyń ACV/LDV 
do mikrofalowego systemu przygotowania prób 
MDS – 2000, firmy Varian</t>
  </si>
  <si>
    <t>1 op.=
120 szt</t>
  </si>
  <si>
    <t>Nosidło na butelki</t>
  </si>
  <si>
    <t>koszyk przeznaczony do transportu butelek szklanych poj 500 ml, 
z nieruchomą rączką, z drutu powlekanego PE lub tworzywa sztucznego,  z dwoma przegrodami, średnica wewn. przegrody: 120mm</t>
  </si>
  <si>
    <t>Pęseta prosta</t>
  </si>
  <si>
    <t xml:space="preserve">wykonana z stali, autoklawowana, końcówki wewnątrz żłobkowane, prosta, końce zaokrąglone, anatomicznie, długość 100÷110 mm </t>
  </si>
  <si>
    <t xml:space="preserve">wykonana z stali, autoklawowana, końcówki wewnątrz żłobkowane, prosta, końce szpiczaste, chirurgiczne, długość 100÷110 mm </t>
  </si>
  <si>
    <t>Pęseta zagięta</t>
  </si>
  <si>
    <t xml:space="preserve">wykonana z stali, autoklawowana, końcówki wewnątrz żłobkowane, zagięta, końce szpiczaste, chirurgiczne, długość 100÷110 mm </t>
  </si>
  <si>
    <t>Pinceta</t>
  </si>
  <si>
    <t>ze stali szlachetnej, z zaokrąglonymi końcówkami, długość 25 cm</t>
  </si>
  <si>
    <t>ze stali szlachetnej, z zaokrąglonymi końcówkami, długość 30 cm</t>
  </si>
  <si>
    <t xml:space="preserve">Zaciski do węży </t>
  </si>
  <si>
    <t xml:space="preserve">z obwódką z brązu fosforowego, antymagnetyczne, odporne na większość agresywnych cieczy i par, rozchylenie 12÷17 mm </t>
  </si>
  <si>
    <t>Wkład mechaniczny polipropylenowy 20 µm</t>
  </si>
  <si>
    <t xml:space="preserve">przybliżone wymiary wys./szer.: 250/65 mm;
do wstępnego oczyszczania wody dla celów analitycznych               
</t>
  </si>
  <si>
    <t>ze stali szlachetnej, dł. ostrza ok. 4 cm, dł. Całkowita ok. 15 cm, ostrze na stałe połączone z trzonkiem</t>
  </si>
  <si>
    <t xml:space="preserve">Skalpel </t>
  </si>
  <si>
    <t>Do pobierania krwi w zamkniętym systemie S-Monovette, pobieranie krwi metodą strzykawkową i podciśnieniową. Do uzyskiwania próbek surowicy, z aktywatorem krzepnięcia. Wymiary: pojemność 4,5-5,5 ml.  Sterylna. Termin ważności min. 1 rok od daty dostawy.</t>
  </si>
  <si>
    <t>Probówko-strzykawka</t>
  </si>
  <si>
    <t>Kompres włókninowy</t>
  </si>
  <si>
    <t>Kompres włókninowy, z hydrofilowej włókniny medycznej, jałowy, 30g/m2, 4warstwowy,  5 cm x 5 cm. Data ważności minimum 1 rok od daty dostawy. Pakowane po 2 lub 3 szt.</t>
  </si>
  <si>
    <t>1 op. =
2 lub 3 szt.</t>
  </si>
  <si>
    <t>Ochraniacze na buty</t>
  </si>
  <si>
    <t>przeznaczone do ochrony przed wnoszeniem zabrudzeń do pomieszczeń wymagających zachowania pełnej czystości, jednorazowego użytku, niejałowe,  z tworzywa sztucznego, ściagane gumką; rozmiar 41cm x 15 cm</t>
  </si>
  <si>
    <t>sorbent: oktadecyl (C18); wymiary złoża: średnica 50 mm, wysokość 1 mm; odpowiednie do użycia w kierunku oznaczania WWA  w wodzie do spożycia i wodach powierzchniowych; dostarczyć z certyfikatem jakości; okres ważności: minimum rok od daty dostawy</t>
  </si>
  <si>
    <t>Podnośnik laboratoryjny</t>
  </si>
  <si>
    <t>Długie ok.  600 mm, grubość min. 0,5 mm, powierzchnia 
ze strukturą ułatwiającą chwytanie, antyalergiczne,
w znacznym stopniu odporne na kwasy, rozmiar 8 (M)</t>
  </si>
  <si>
    <t>Pakiet 16 - Drobny sprzęt laboratoryjny</t>
  </si>
  <si>
    <t>Pakiet 15 - Rękawiczki diagnostyczne, jednorazowe</t>
  </si>
  <si>
    <t>Pakiet 7- Akcesoria do systemu Simplicity</t>
  </si>
  <si>
    <t xml:space="preserve">Pakiet 22 -  Minutniki, termometry i rejestratory temperatury </t>
  </si>
  <si>
    <t>Pakiet 18 - Probówki i szalki Petriego</t>
  </si>
  <si>
    <t>Pakiet  11 -  Igły i strzykawki</t>
  </si>
  <si>
    <t>Pakiet 14 - Ezy, głaszczki, rozprowadzacze</t>
  </si>
  <si>
    <t>Pakiet 17 - Akcesoria do statywów</t>
  </si>
  <si>
    <t>Pakiet 19 - Statywy i akcesoria</t>
  </si>
  <si>
    <t>Pakiet 12 - Wymazówki</t>
  </si>
  <si>
    <t>Pakiet 8 - Wzorce masy</t>
  </si>
  <si>
    <t>Pakiet 9 - Sprzęt ochronny</t>
  </si>
  <si>
    <t>Pakiet 2 - Kolumny do chromatografii gazowej</t>
  </si>
  <si>
    <t>Statyw (podstawa z prętem)</t>
  </si>
  <si>
    <t>Pakiet 3 -Końcówki do pipet Eppendorf</t>
  </si>
  <si>
    <t>automatycznych, jednorazowe, pojemność 50-1000 µl, niebieskie/neutralne, niesterylne; muszą pasować do pipety Transferpette, zapewniać prawidłową pracę pipety, przede wszystkim szczelność i dokładność; do każdej partii załączony certyfikat jakości</t>
  </si>
  <si>
    <t>Pakiet 5 - Końcówki do pipet Biohit i Interscience</t>
  </si>
  <si>
    <t>Pakiet 4 - Końcówki do pipet Transferpette</t>
  </si>
  <si>
    <t xml:space="preserve">jednorazowe, nitrylowe o podwyższonej odporności na przebicia, bezpudrowe, niejałowe, elastycznością zbliżone do rękawic lateksowych  z chropowatą powierzchnią ułatwiającą  chwytanie, pasujące na prawą i lewą dłoń. Rozmiar M  </t>
  </si>
  <si>
    <t>Worki do homogenizatora z filtrem</t>
  </si>
  <si>
    <t>Pakiet 23 -  Sprzęt do pobierania krwi</t>
  </si>
  <si>
    <t>Igła do systemu S-Monovette</t>
  </si>
  <si>
    <t>Pasuje do zamkniętego systemu pobierania krwi S-Monovette. Igła z zabezpieczeniem zamykającym. Z kauczukową zastawką uniemożliwiającą wypływ krwi do czasu podłączenia probówko-strzykawki. Wymiary: średnica 0,7 mm, długość 35-45 mm. Sterylna, każda igła pakowana oddzielnie. Termin ważności min. 1 rok od daty dostawy.</t>
  </si>
  <si>
    <t xml:space="preserve">nitrylowe, grubość ścianki 0,09÷0,11 mm, rolowane obrzeże, niepudrowane, długość 230÷250 mm, kategoria III ochrony przed chemikaliami, rozmiar 08 (M)           </t>
  </si>
  <si>
    <t>1 op.=
 100 szt.</t>
  </si>
  <si>
    <t xml:space="preserve">nitrylowe, grubość ścianki 0,09÷0,11 mm, rolowane obrzeże, niepudrowane, długość 230÷250 mm, kategoria III ochrony przed chemikaliami, rozmiar 09 (L)                                                     </t>
  </si>
  <si>
    <t>SC-1
KW-2</t>
  </si>
  <si>
    <t>poj. ok. 1000 ml, sterylne, z polietylenu, przejrzyste, zakręcane  z plombą zabezpieczającą, doskonała wytrzymałość na uderzenia i szczelność, z otworem  Ø wew. ok. 28 mm, zapakowane osobno w torby jednostkowe, z 20 mg tiosiarczanu sodu. Data ważności. min. 10 m-cy.Certyfikat zgodności</t>
  </si>
  <si>
    <t>Końcówki do pipet automatycznych w
pudełku do sterylizacji w autoklawie  
(poj. 1000-10000 µl)</t>
  </si>
  <si>
    <t xml:space="preserve">Końcówki do pipet automatycznych w pudełku do sterylizacji w autoklawie  
(poj. 50-1000 µl) </t>
  </si>
  <si>
    <t>SC-2
SG-1
KW-1
KS-2
ŻM-1</t>
  </si>
  <si>
    <t>ŻC-2
KW-1</t>
  </si>
  <si>
    <t xml:space="preserve">Pakiet 20 - Drobny sprzęt z tworzyw sztucznych </t>
  </si>
  <si>
    <t>SG-2
KW-3
PPP-1</t>
  </si>
  <si>
    <r>
      <t>odpowiednie do pipet Transferpette firmy Brand, z polipropylenu, poj.2-200</t>
    </r>
    <r>
      <rPr>
        <sz val="10"/>
        <rFont val="Calibri"/>
        <family val="2"/>
        <charset val="238"/>
      </rPr>
      <t>µ</t>
    </r>
    <r>
      <rPr>
        <sz val="9"/>
        <rFont val="Times New Roman"/>
        <family val="1"/>
        <charset val="238"/>
      </rPr>
      <t>l</t>
    </r>
  </si>
  <si>
    <t>ChZZ-20
KW-5
KS-4
SC-1
ŻU-4
ŻM- 25
ŻC-16
HR-1
OA-10</t>
  </si>
  <si>
    <r>
      <t xml:space="preserve">Różnokolorowe znaczniki w postaci wkładek do korków. Muszą być odpowiednie do probówek do głębokiego mrożenia </t>
    </r>
    <r>
      <rPr>
        <sz val="12"/>
        <rFont val="Times New Roman"/>
        <family val="1"/>
        <charset val="238"/>
      </rPr>
      <t>(poz.2)</t>
    </r>
  </si>
  <si>
    <r>
      <t>Zakres pomiarowy: -50 do +70°</t>
    </r>
    <r>
      <rPr>
        <sz val="9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. Dokładność/rozdzielczość 1 °C /0,1°C, wodoszczelny, alarm 2 wartości progowych, czujnik na przewodzie, mocowany na przyssawkę. Świadectwo wzorcowania z akredytowanego laboratorium wzorcującego (wzorcowanie w 3 punktach pomiarowych: -20ºC, 5ºC,25ºC)
</t>
    </r>
  </si>
  <si>
    <t>1 op.=
500 szt.</t>
  </si>
  <si>
    <t>Pakiet 6 - Rurki sorpcyjne</t>
  </si>
  <si>
    <t>1 op.=
25 szt.</t>
  </si>
  <si>
    <t>Pakiet 10 - Materiały i drobny sprzęt do PCR</t>
  </si>
  <si>
    <t>druciany, zgrzewany punktowo z nierdzewnej stali szlachetnej, galwanizowany, wymiary:  dł. od 290 do 310 mm, szer. od 190 do 210 mm,  wys.  od 190 do 210 mm</t>
  </si>
  <si>
    <t>na probówki z drutu ze stali nierdzewnej, wym. dł. od 140 do 160 mm szer. od 140 do 160 mm, wys. od 140 do 160 mm</t>
  </si>
  <si>
    <t>na probówki z drutu ze stali nierdzewnej, wym. dł. od 90 do 110 mm szer. od 90 do 110 mm, wys. od 90 do 110 mm</t>
  </si>
  <si>
    <t>Pakiet 13 - Kompresy i ochraniacze</t>
  </si>
  <si>
    <t xml:space="preserve">Pakiet 21 -  Drobny sprzęt laboratoryjny szklany i metalowy </t>
  </si>
  <si>
    <t>automatycznych, jednorazowe, poj. 1-10 ml, neutralne, niesterylne, typ E. Końcówki muszą pasować do pipety automatycznej Transferpette® S, zapewniać prawidłową pracę pipety przede wszystkimszczelność i dokładność pipetowania. Do każdej partii załączony certyfikat</t>
  </si>
  <si>
    <t xml:space="preserve">Kompatybilna z  systemem oczyszczania wody wody Simplicity 185 firmy Millipore; rok prod. 2005         </t>
  </si>
  <si>
    <t>Kompatybilny z systemem oczyszczania wody Simplicity 185 firmy Millipore; rok.prod. 2005</t>
  </si>
  <si>
    <t>jednorazowa, sterylna, 0,7 x 30 mm. Każda igła pakowana pojedynczo. Data ważności min. 1 rok od daty dostawy.</t>
  </si>
  <si>
    <t>jednorazowego użytku, typ Luer Slip, niesterylne, pojemność 20 ml, dwuczęściowe</t>
  </si>
  <si>
    <t>jednorazowego użytku, pojemność  2 ml, bezpieczne, trzyczęściowe, typu Luer Lock, sterylne</t>
  </si>
  <si>
    <t>KW-2
NS/BW-2</t>
  </si>
  <si>
    <t>SC-1
ŻU-4
ŻC-16
ŻM-30
KW-2
CHZZ-100
KB-15
HR-1
NS/BW-4</t>
  </si>
  <si>
    <t>ze szkła wapniowo-sodowego, o średnicy 8 mm - 10 mm</t>
  </si>
  <si>
    <r>
      <t xml:space="preserve">minimalny zakres pomiarowy: temperatura zewnetrzna od -50 </t>
    </r>
    <r>
      <rPr>
        <sz val="10"/>
        <rFont val="Calibri"/>
        <family val="2"/>
        <charset val="238"/>
      </rPr>
      <t>°</t>
    </r>
    <r>
      <rPr>
        <sz val="10"/>
        <rFont val="Times New Roman"/>
        <family val="1"/>
        <charset val="238"/>
      </rPr>
      <t xml:space="preserve">C do +70 </t>
    </r>
    <r>
      <rPr>
        <sz val="10"/>
        <rFont val="Calibri"/>
        <family val="2"/>
        <charset val="238"/>
      </rPr>
      <t>°C,  temperatura wewnetrzna od 0°C do +50°C ; dokładność pomiaru 0,1°C ; minimalna rozdzielczość skali pomiarowej 1°C ; przycisk zerowania ; sonda zewnetrzna na kablu długości ok 3 m ; dostarczyć ze świadectwem wzorcowania GUM lub akredytowanego laboratorium wzorcującego dla temperatur 0°C, 5°C, 23°C,60°C.</t>
    </r>
  </si>
  <si>
    <t xml:space="preserve"> jednorazowe, poj.  2-200 ul, neutralne, niesterylne, typ E. Końcówki muszą pasować do pipety automatycznej Transferpette® , zapewniać prawidłową pracę pipety przede wszystkimszczelność i dokładność pipetowania. Do każdej partii załączony certyfikat</t>
  </si>
  <si>
    <t xml:space="preserve">Załącznik nr 1 </t>
  </si>
  <si>
    <r>
      <t xml:space="preserve">Jednorazowego użytku typu Luer, sterylna, dwuczęściowa, </t>
    </r>
    <r>
      <rPr>
        <sz val="10"/>
        <color rgb="FFFF0000"/>
        <rFont val="Times New Roman"/>
        <family val="1"/>
        <charset val="238"/>
      </rPr>
      <t>pojemność w zakresie 5 ml do 6 ml</t>
    </r>
    <r>
      <rPr>
        <sz val="10"/>
        <rFont val="Times New Roman"/>
        <family val="1"/>
        <charset val="238"/>
      </rPr>
      <t>. Każda strzykawka pakowana pojedynczo. Data ważności min. 1 rok od daty dostawy.</t>
    </r>
  </si>
  <si>
    <r>
      <t>jednorazowego użytku, typ Luer Slip, niesterylne,</t>
    </r>
    <r>
      <rPr>
        <sz val="10"/>
        <color rgb="FFFF0000"/>
        <rFont val="Times New Roman"/>
        <family val="1"/>
        <charset val="238"/>
      </rPr>
      <t>pojemność w zakresie 2 ml do 5 ml</t>
    </r>
    <r>
      <rPr>
        <sz val="10"/>
        <rFont val="Times New Roman"/>
        <family val="1"/>
        <charset val="238"/>
      </rPr>
      <t>, dwuczęściowe</t>
    </r>
  </si>
  <si>
    <r>
      <t xml:space="preserve">jednorazowa, </t>
    </r>
    <r>
      <rPr>
        <sz val="10"/>
        <color rgb="FFFF0000"/>
        <rFont val="Times New Roman"/>
        <family val="1"/>
        <charset val="238"/>
      </rPr>
      <t>dwu lub trzyczęściowe</t>
    </r>
    <r>
      <rPr>
        <sz val="10"/>
        <rFont val="Times New Roman"/>
        <family val="1"/>
        <charset val="238"/>
      </rPr>
      <t>, typu Luer, sterylna, objętość 2 ml</t>
    </r>
  </si>
  <si>
    <t>100szt.</t>
  </si>
  <si>
    <r>
      <t xml:space="preserve">automatycznych, </t>
    </r>
    <r>
      <rPr>
        <sz val="10"/>
        <color rgb="FFFF0000"/>
        <rFont val="Times New Roman"/>
        <family val="1"/>
        <charset val="238"/>
      </rPr>
      <t>pojemność w zakresie 50-1000 µl</t>
    </r>
    <r>
      <rPr>
        <sz val="10"/>
        <rFont val="Times New Roman"/>
        <family val="1"/>
        <charset val="238"/>
      </rPr>
      <t xml:space="preserve">, niebieskie/neutralne.Niesterylne, nadające się do wielokrotnej sterylizacji w autoklawie w 121 °C przez 20 min. Końcówki muszą pasować do pipety automatycznej Transferpette® Brand i  zapewniać szczelność i dokładność pipetowania. Do każdej partii załączony certyfikat.     </t>
    </r>
  </si>
  <si>
    <t>SC-4000
KS-1000</t>
  </si>
  <si>
    <t>KB-2500
KW-2000</t>
  </si>
  <si>
    <t>(16x100) okrągłodenna bez obrzeża, ze znacznikiem na poziomie 10 ml (500szt)</t>
  </si>
  <si>
    <r>
      <t xml:space="preserve">automatycznych, jednorazowe, </t>
    </r>
    <r>
      <rPr>
        <sz val="10"/>
        <color rgb="FFFF0000"/>
        <rFont val="Times New Roman"/>
        <family val="1"/>
        <charset val="238"/>
      </rPr>
      <t>pojemność w zakresie 2-100 µl</t>
    </r>
    <r>
      <rPr>
        <sz val="10"/>
        <rFont val="Times New Roman"/>
        <family val="1"/>
        <charset val="238"/>
      </rPr>
      <t>; muszą być kompatybilne z pipetami Eppendorf, zapewniać prawidłową pracę pipet, a przede wszystkim szczelność i dokładność pipetowania; do każdej partii załączony certyfikat jakości</t>
    </r>
  </si>
  <si>
    <r>
      <t xml:space="preserve">
sterylne, L-kształtne, </t>
    </r>
    <r>
      <rPr>
        <sz val="10"/>
        <color rgb="FFFF0000"/>
        <rFont val="Times New Roman"/>
        <family val="1"/>
        <charset val="238"/>
      </rPr>
      <t>z PS lub PP</t>
    </r>
    <r>
      <rPr>
        <sz val="10"/>
        <rFont val="Times New Roman"/>
        <family val="1"/>
        <charset val="238"/>
      </rPr>
      <t xml:space="preserve">, pakowane pojedynczo, wymiary: ok. 140-150mm x 35-45 mm
</t>
    </r>
  </si>
  <si>
    <t>automatycznych o poj. 0,1 - 10µl, długości 34mm, niesterylne. Możliwość sterylizacji w autoklawie (121°C, 20 minut). Końcówki muszą być kompatybilne z pipetą Eppendorf Reference i Reference 2, zapewniające przede wszystkim szczelność i dokładność pipetowania. Końcówki wyprodukowane z najwyższej jakosci polipropylenu bez dodatku plastyfikatorów, biocydów, oleamidów- wymagane poświadczenie certyfikatem.</t>
  </si>
  <si>
    <t>automatycznych o poj. 2 - 200µl, długości 53mm, kolor żółty,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</t>
  </si>
  <si>
    <t>automatycznych o poj. 50 - 1000µl, długości 71 mm, niebieskie,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</t>
  </si>
  <si>
    <t>automatycznych o pojemności 100 - 5000µl, długości 120 mm, niesterylne. Możliwość sterylizacji w autoklawie (121°C, 20 minut). Kompatybilne z pipetami Eppendorf  Reference 2, zapewniające szczelność i dokładność pipetowania. Końcówki wyprodukowane z najwyższej jakosci polipropylenu bez dodatku plastyfikatorów, biocydów, oleamidów- wymagane poświadczenie certyfikatem.</t>
  </si>
  <si>
    <r>
      <t xml:space="preserve">Na </t>
    </r>
    <r>
      <rPr>
        <sz val="10"/>
        <color rgb="FFFF0000"/>
        <rFont val="Times New Roman"/>
        <family val="1"/>
        <charset val="238"/>
      </rPr>
      <t>12 do 16</t>
    </r>
    <r>
      <rPr>
        <sz val="10"/>
        <rFont val="Times New Roman"/>
        <family val="1"/>
        <charset val="238"/>
      </rPr>
      <t xml:space="preserve"> miejsc, do probówek 5 ml i probówek stożkowych 15 ml. Numerowane miejsca. Autoklawowalny (121 °C, 20 min). Odporny na promieniowanie UV.</t>
    </r>
  </si>
  <si>
    <t xml:space="preserve">Na 24 miejsca, do probówek typu Eppendorf 1,5 ml i 2 ml. Numerowane miejsca. Autoklawowalny (121 °C, 20 min). Odporny na promieniowanie UV.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</si>
</sst>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indexed="10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name val="Calibri"/>
      <family val="2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b/>
      <sz val="14"/>
      <name val="Czcionka tekstu podstawowego"/>
      <charset val="238"/>
    </font>
    <font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6" fillId="3" borderId="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/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left" vertical="center" wrapText="1"/>
    </xf>
    <xf numFmtId="49" fontId="10" fillId="3" borderId="2" xfId="1" applyNumberFormat="1" applyFont="1" applyFill="1" applyBorder="1" applyAlignment="1">
      <alignment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2" fontId="2" fillId="3" borderId="2" xfId="1" applyNumberFormat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12" fillId="3" borderId="0" xfId="1" applyFont="1" applyFill="1"/>
    <xf numFmtId="0" fontId="12" fillId="4" borderId="0" xfId="1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3" fillId="0" borderId="0" xfId="1" applyFont="1" applyAlignment="1">
      <alignment horizontal="center" vertical="center"/>
    </xf>
    <xf numFmtId="0" fontId="3" fillId="5" borderId="0" xfId="1" applyFont="1" applyFill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2" fontId="17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8" fillId="0" borderId="0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/>
    </xf>
    <xf numFmtId="2" fontId="10" fillId="3" borderId="2" xfId="1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6" activePane="bottomLeft" state="frozen"/>
      <selection activeCell="C33" sqref="C33"/>
      <selection pane="bottomLeft" activeCell="N3" sqref="N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96</v>
      </c>
      <c r="B1" s="2"/>
      <c r="C1" s="3"/>
      <c r="D1" s="4"/>
      <c r="E1" s="5"/>
      <c r="F1" s="5"/>
      <c r="G1" s="5"/>
      <c r="H1" s="6"/>
      <c r="I1" s="7"/>
      <c r="J1" s="36" t="s">
        <v>418</v>
      </c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02" customHeight="1" thickBot="1">
      <c r="A3" s="37">
        <v>1</v>
      </c>
      <c r="B3" s="41" t="s">
        <v>12</v>
      </c>
      <c r="C3" s="48" t="s">
        <v>13</v>
      </c>
      <c r="D3" s="43"/>
      <c r="E3" s="45">
        <v>1</v>
      </c>
      <c r="F3" s="45" t="s">
        <v>14</v>
      </c>
      <c r="G3" s="49"/>
      <c r="H3" s="50"/>
      <c r="I3" s="44"/>
      <c r="J3" s="50"/>
      <c r="K3" s="45" t="s">
        <v>15</v>
      </c>
      <c r="L3" s="11"/>
      <c r="M3" s="12"/>
    </row>
    <row r="4" spans="1:13" ht="78.75" customHeight="1" thickBot="1">
      <c r="A4" s="37">
        <v>2</v>
      </c>
      <c r="B4" s="41" t="s">
        <v>12</v>
      </c>
      <c r="C4" s="48" t="s">
        <v>16</v>
      </c>
      <c r="D4" s="43"/>
      <c r="E4" s="45">
        <v>2</v>
      </c>
      <c r="F4" s="45" t="s">
        <v>17</v>
      </c>
      <c r="G4" s="49"/>
      <c r="H4" s="50"/>
      <c r="I4" s="44"/>
      <c r="J4" s="50"/>
      <c r="K4" s="45" t="s">
        <v>18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5"/>
  <sheetViews>
    <sheetView tabSelected="1" zoomScale="80" zoomScaleNormal="80" workbookViewId="0">
      <pane ySplit="2" topLeftCell="A15" activePane="bottomLeft" state="frozen"/>
      <selection activeCell="C33" sqref="C33"/>
      <selection pane="bottomLeft" activeCell="C17" sqref="C17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401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240.75" customHeight="1" thickBot="1">
      <c r="A3" s="37">
        <v>1</v>
      </c>
      <c r="B3" s="41" t="s">
        <v>52</v>
      </c>
      <c r="C3" s="48" t="s">
        <v>101</v>
      </c>
      <c r="D3" s="43"/>
      <c r="E3" s="45">
        <v>5</v>
      </c>
      <c r="F3" s="45" t="s">
        <v>51</v>
      </c>
      <c r="G3" s="49"/>
      <c r="H3" s="47"/>
      <c r="I3" s="44"/>
      <c r="J3" s="47"/>
      <c r="K3" s="45" t="s">
        <v>50</v>
      </c>
      <c r="L3" s="11"/>
      <c r="M3" s="12"/>
    </row>
    <row r="4" spans="1:13" ht="204.75" thickBot="1">
      <c r="A4" s="37">
        <v>2</v>
      </c>
      <c r="B4" s="41" t="s">
        <v>52</v>
      </c>
      <c r="C4" s="48" t="s">
        <v>102</v>
      </c>
      <c r="D4" s="43"/>
      <c r="E4" s="45">
        <v>5</v>
      </c>
      <c r="F4" s="45" t="s">
        <v>51</v>
      </c>
      <c r="G4" s="49"/>
      <c r="H4" s="47"/>
      <c r="I4" s="44"/>
      <c r="J4" s="47"/>
      <c r="K4" s="45" t="s">
        <v>50</v>
      </c>
      <c r="L4" s="11"/>
      <c r="M4" s="12"/>
    </row>
    <row r="5" spans="1:13" ht="231.75" customHeight="1" thickBot="1">
      <c r="A5" s="37">
        <v>3</v>
      </c>
      <c r="B5" s="41" t="s">
        <v>52</v>
      </c>
      <c r="C5" s="48" t="s">
        <v>103</v>
      </c>
      <c r="D5" s="43"/>
      <c r="E5" s="45">
        <v>7</v>
      </c>
      <c r="F5" s="45" t="s">
        <v>51</v>
      </c>
      <c r="G5" s="49"/>
      <c r="H5" s="47"/>
      <c r="I5" s="44"/>
      <c r="J5" s="47"/>
      <c r="K5" s="45" t="s">
        <v>50</v>
      </c>
      <c r="L5" s="11"/>
      <c r="M5" s="12"/>
    </row>
    <row r="6" spans="1:13" ht="234" customHeight="1" thickBot="1">
      <c r="A6" s="37">
        <v>4</v>
      </c>
      <c r="B6" s="41" t="s">
        <v>44</v>
      </c>
      <c r="C6" s="48" t="s">
        <v>97</v>
      </c>
      <c r="D6" s="43"/>
      <c r="E6" s="45">
        <v>7</v>
      </c>
      <c r="F6" s="45" t="s">
        <v>51</v>
      </c>
      <c r="G6" s="49"/>
      <c r="H6" s="47"/>
      <c r="I6" s="44"/>
      <c r="J6" s="47"/>
      <c r="K6" s="45" t="s">
        <v>50</v>
      </c>
      <c r="L6" s="11"/>
      <c r="M6" s="12"/>
    </row>
    <row r="7" spans="1:13" ht="217.5" customHeight="1" thickBot="1">
      <c r="A7" s="37">
        <v>5</v>
      </c>
      <c r="B7" s="41" t="s">
        <v>39</v>
      </c>
      <c r="C7" s="48" t="s">
        <v>429</v>
      </c>
      <c r="D7" s="43"/>
      <c r="E7" s="45">
        <v>1</v>
      </c>
      <c r="F7" s="45" t="s">
        <v>42</v>
      </c>
      <c r="G7" s="49"/>
      <c r="H7" s="47"/>
      <c r="I7" s="44"/>
      <c r="J7" s="47"/>
      <c r="K7" s="45" t="s">
        <v>21</v>
      </c>
      <c r="L7" s="11"/>
      <c r="M7" s="12"/>
    </row>
    <row r="8" spans="1:13" ht="204" customHeight="1" thickBot="1">
      <c r="A8" s="37">
        <v>6</v>
      </c>
      <c r="B8" s="41" t="s">
        <v>39</v>
      </c>
      <c r="C8" s="48" t="s">
        <v>430</v>
      </c>
      <c r="D8" s="43"/>
      <c r="E8" s="45">
        <v>15</v>
      </c>
      <c r="F8" s="45" t="s">
        <v>42</v>
      </c>
      <c r="G8" s="49"/>
      <c r="H8" s="47"/>
      <c r="I8" s="44"/>
      <c r="J8" s="47"/>
      <c r="K8" s="45" t="s">
        <v>21</v>
      </c>
      <c r="L8" s="11"/>
      <c r="M8" s="12"/>
    </row>
    <row r="9" spans="1:13" ht="216" customHeight="1" thickBot="1">
      <c r="A9" s="37">
        <v>7</v>
      </c>
      <c r="B9" s="41" t="s">
        <v>39</v>
      </c>
      <c r="C9" s="48" t="s">
        <v>431</v>
      </c>
      <c r="D9" s="43"/>
      <c r="E9" s="45">
        <v>5</v>
      </c>
      <c r="F9" s="45" t="s">
        <v>42</v>
      </c>
      <c r="G9" s="49"/>
      <c r="H9" s="47"/>
      <c r="I9" s="44"/>
      <c r="J9" s="47"/>
      <c r="K9" s="45" t="s">
        <v>21</v>
      </c>
      <c r="L9" s="11"/>
      <c r="M9" s="13"/>
    </row>
    <row r="10" spans="1:13" ht="198" customHeight="1" thickBot="1">
      <c r="A10" s="37">
        <v>8</v>
      </c>
      <c r="B10" s="41" t="s">
        <v>39</v>
      </c>
      <c r="C10" s="48" t="s">
        <v>432</v>
      </c>
      <c r="D10" s="43"/>
      <c r="E10" s="45">
        <v>5</v>
      </c>
      <c r="F10" s="45" t="s">
        <v>38</v>
      </c>
      <c r="G10" s="49"/>
      <c r="H10" s="47"/>
      <c r="I10" s="44"/>
      <c r="J10" s="47"/>
      <c r="K10" s="45" t="s">
        <v>21</v>
      </c>
      <c r="L10" s="14"/>
      <c r="M10" s="13"/>
    </row>
    <row r="11" spans="1:13" ht="162" customHeight="1" thickBot="1">
      <c r="A11" s="37">
        <v>9</v>
      </c>
      <c r="B11" s="41" t="s">
        <v>92</v>
      </c>
      <c r="C11" s="48" t="s">
        <v>99</v>
      </c>
      <c r="D11" s="86"/>
      <c r="E11" s="45">
        <v>6</v>
      </c>
      <c r="F11" s="45" t="s">
        <v>91</v>
      </c>
      <c r="G11" s="49"/>
      <c r="H11" s="47"/>
      <c r="I11" s="44"/>
      <c r="J11" s="47"/>
      <c r="K11" s="45" t="s">
        <v>21</v>
      </c>
      <c r="L11" s="14"/>
      <c r="M11" s="13"/>
    </row>
    <row r="12" spans="1:13" ht="169.5" customHeight="1" thickBot="1">
      <c r="A12" s="37">
        <v>10</v>
      </c>
      <c r="B12" s="48" t="s">
        <v>92</v>
      </c>
      <c r="C12" s="48" t="s">
        <v>98</v>
      </c>
      <c r="D12" s="43"/>
      <c r="E12" s="44">
        <v>1</v>
      </c>
      <c r="F12" s="45" t="s">
        <v>91</v>
      </c>
      <c r="G12" s="46"/>
      <c r="H12" s="47"/>
      <c r="I12" s="44"/>
      <c r="J12" s="47"/>
      <c r="K12" s="44" t="s">
        <v>50</v>
      </c>
      <c r="L12" s="14"/>
      <c r="M12" s="13"/>
    </row>
    <row r="13" spans="1:13" ht="383.25" thickBot="1">
      <c r="A13" s="37">
        <v>11</v>
      </c>
      <c r="B13" s="41" t="s">
        <v>90</v>
      </c>
      <c r="C13" s="42" t="s">
        <v>100</v>
      </c>
      <c r="D13" s="43"/>
      <c r="E13" s="44">
        <v>6</v>
      </c>
      <c r="F13" s="45" t="s">
        <v>87</v>
      </c>
      <c r="G13" s="46"/>
      <c r="H13" s="47"/>
      <c r="I13" s="44"/>
      <c r="J13" s="47"/>
      <c r="K13" s="45" t="s">
        <v>50</v>
      </c>
      <c r="L13" s="14"/>
      <c r="M13" s="13"/>
    </row>
    <row r="14" spans="1:13" ht="222.75" customHeight="1" thickBot="1">
      <c r="A14" s="37">
        <v>12</v>
      </c>
      <c r="B14" s="70" t="s">
        <v>89</v>
      </c>
      <c r="C14" s="42" t="s">
        <v>104</v>
      </c>
      <c r="D14" s="43"/>
      <c r="E14" s="44">
        <v>1</v>
      </c>
      <c r="F14" s="45" t="s">
        <v>88</v>
      </c>
      <c r="G14" s="46"/>
      <c r="H14" s="47"/>
      <c r="I14" s="44"/>
      <c r="J14" s="47"/>
      <c r="K14" s="44" t="s">
        <v>50</v>
      </c>
      <c r="L14" s="14"/>
      <c r="M14" s="13"/>
    </row>
    <row r="15" spans="1:13" ht="96.75" customHeight="1" thickBot="1">
      <c r="A15" s="37">
        <v>13</v>
      </c>
      <c r="B15" s="70" t="s">
        <v>95</v>
      </c>
      <c r="C15" s="48" t="s">
        <v>433</v>
      </c>
      <c r="D15" s="43"/>
      <c r="E15" s="44">
        <v>1</v>
      </c>
      <c r="F15" s="45" t="s">
        <v>94</v>
      </c>
      <c r="G15" s="46"/>
      <c r="H15" s="47"/>
      <c r="I15" s="44"/>
      <c r="J15" s="47"/>
      <c r="K15" s="44" t="s">
        <v>50</v>
      </c>
      <c r="L15" s="14"/>
      <c r="M15" s="13"/>
    </row>
    <row r="16" spans="1:13" ht="120" customHeight="1" thickBot="1">
      <c r="A16" s="37">
        <v>14</v>
      </c>
      <c r="B16" s="70" t="s">
        <v>93</v>
      </c>
      <c r="C16" s="70" t="s">
        <v>434</v>
      </c>
      <c r="D16" s="43"/>
      <c r="E16" s="44">
        <v>4</v>
      </c>
      <c r="F16" s="44" t="s">
        <v>20</v>
      </c>
      <c r="G16" s="46"/>
      <c r="H16" s="47"/>
      <c r="I16" s="44"/>
      <c r="J16" s="47"/>
      <c r="K16" s="44" t="s">
        <v>50</v>
      </c>
      <c r="L16" s="14"/>
      <c r="M16" s="13"/>
    </row>
    <row r="17" spans="1:13" ht="63.75" customHeight="1" thickBot="1">
      <c r="A17" s="37">
        <v>15</v>
      </c>
      <c r="B17" s="41" t="s">
        <v>37</v>
      </c>
      <c r="C17" s="48" t="s">
        <v>36</v>
      </c>
      <c r="D17" s="43"/>
      <c r="E17" s="45">
        <v>1</v>
      </c>
      <c r="F17" s="45" t="s">
        <v>35</v>
      </c>
      <c r="G17" s="49"/>
      <c r="H17" s="47"/>
      <c r="I17" s="44"/>
      <c r="J17" s="47"/>
      <c r="K17" s="45" t="s">
        <v>24</v>
      </c>
      <c r="L17" s="14"/>
      <c r="M17" s="13"/>
    </row>
    <row r="18" spans="1:13" ht="16.5" thickBot="1">
      <c r="A18" s="15"/>
      <c r="B18" s="16"/>
      <c r="C18" s="17" t="s">
        <v>11</v>
      </c>
      <c r="D18" s="18"/>
      <c r="E18" s="19"/>
      <c r="F18" s="19"/>
      <c r="G18" s="20"/>
      <c r="H18" s="21"/>
      <c r="I18" s="22"/>
      <c r="J18" s="21"/>
      <c r="K18" s="19"/>
      <c r="L18" s="14"/>
      <c r="M18" s="12"/>
    </row>
    <row r="19" spans="1:13">
      <c r="H19" s="27"/>
      <c r="J19" s="27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>
      <c r="H23" s="27"/>
      <c r="J23" s="27"/>
    </row>
    <row r="24" spans="1:13" s="23" customFormat="1">
      <c r="B24" s="24"/>
      <c r="C24" s="25"/>
      <c r="D24" s="26"/>
      <c r="H24" s="27"/>
      <c r="J24" s="27"/>
      <c r="L24" s="8"/>
      <c r="M24" s="9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</sheetData>
  <sortState ref="A3:K5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zoomScale="80" zoomScaleNormal="80" workbookViewId="0">
      <pane ySplit="2" topLeftCell="A9" activePane="bottomLeft" state="frozen"/>
      <selection activeCell="F17" sqref="F17"/>
      <selection pane="bottomLeft" activeCell="C11" sqref="C11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365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customHeight="1" thickBot="1">
      <c r="A3" s="37">
        <v>1</v>
      </c>
      <c r="B3" s="41" t="s">
        <v>218</v>
      </c>
      <c r="C3" s="48" t="s">
        <v>410</v>
      </c>
      <c r="D3" s="43"/>
      <c r="E3" s="45">
        <v>4</v>
      </c>
      <c r="F3" s="45" t="s">
        <v>219</v>
      </c>
      <c r="G3" s="49"/>
      <c r="H3" s="47"/>
      <c r="I3" s="44"/>
      <c r="J3" s="47"/>
      <c r="K3" s="45" t="s">
        <v>21</v>
      </c>
      <c r="L3" s="11"/>
      <c r="M3" s="12"/>
    </row>
    <row r="4" spans="1:13" ht="58.5" customHeight="1" thickBot="1">
      <c r="A4" s="37">
        <v>2</v>
      </c>
      <c r="B4" s="41" t="s">
        <v>218</v>
      </c>
      <c r="C4" s="48" t="s">
        <v>220</v>
      </c>
      <c r="D4" s="43"/>
      <c r="E4" s="45">
        <v>2</v>
      </c>
      <c r="F4" s="45" t="s">
        <v>219</v>
      </c>
      <c r="G4" s="49"/>
      <c r="H4" s="47"/>
      <c r="I4" s="44"/>
      <c r="J4" s="47"/>
      <c r="K4" s="45" t="s">
        <v>21</v>
      </c>
      <c r="L4" s="11"/>
      <c r="M4" s="12"/>
    </row>
    <row r="5" spans="1:13" ht="34.5" customHeight="1" thickBot="1">
      <c r="A5" s="37">
        <v>3</v>
      </c>
      <c r="B5" s="59" t="s">
        <v>225</v>
      </c>
      <c r="C5" s="59" t="s">
        <v>226</v>
      </c>
      <c r="D5" s="60"/>
      <c r="E5" s="58">
        <v>2</v>
      </c>
      <c r="F5" s="45" t="s">
        <v>219</v>
      </c>
      <c r="G5" s="61"/>
      <c r="H5" s="47"/>
      <c r="I5" s="57"/>
      <c r="J5" s="47"/>
      <c r="K5" s="58" t="s">
        <v>19</v>
      </c>
      <c r="L5" s="11"/>
      <c r="M5" s="12"/>
    </row>
    <row r="6" spans="1:13" ht="36" customHeight="1" thickBot="1">
      <c r="A6" s="37">
        <v>4</v>
      </c>
      <c r="B6" s="59" t="s">
        <v>225</v>
      </c>
      <c r="C6" s="59" t="s">
        <v>227</v>
      </c>
      <c r="D6" s="60"/>
      <c r="E6" s="58">
        <v>2</v>
      </c>
      <c r="F6" s="45" t="s">
        <v>219</v>
      </c>
      <c r="G6" s="61"/>
      <c r="H6" s="47"/>
      <c r="I6" s="57"/>
      <c r="J6" s="47"/>
      <c r="K6" s="58" t="s">
        <v>19</v>
      </c>
      <c r="L6" s="11"/>
      <c r="M6" s="12"/>
    </row>
    <row r="7" spans="1:13" ht="43.5" customHeight="1" thickBot="1">
      <c r="A7" s="37">
        <v>5</v>
      </c>
      <c r="B7" s="41" t="s">
        <v>221</v>
      </c>
      <c r="C7" s="69" t="s">
        <v>222</v>
      </c>
      <c r="D7" s="43"/>
      <c r="E7" s="45">
        <v>10</v>
      </c>
      <c r="F7" s="45" t="s">
        <v>219</v>
      </c>
      <c r="G7" s="49"/>
      <c r="H7" s="47"/>
      <c r="I7" s="44"/>
      <c r="J7" s="47"/>
      <c r="K7" s="45" t="s">
        <v>192</v>
      </c>
      <c r="L7" s="11"/>
      <c r="M7" s="12"/>
    </row>
    <row r="8" spans="1:13" ht="66.75" customHeight="1" thickBot="1">
      <c r="A8" s="37">
        <v>6</v>
      </c>
      <c r="B8" s="41" t="s">
        <v>223</v>
      </c>
      <c r="C8" s="69" t="s">
        <v>224</v>
      </c>
      <c r="D8" s="43"/>
      <c r="E8" s="45">
        <v>5</v>
      </c>
      <c r="F8" s="45" t="s">
        <v>219</v>
      </c>
      <c r="G8" s="49"/>
      <c r="H8" s="47"/>
      <c r="I8" s="44"/>
      <c r="J8" s="47"/>
      <c r="K8" s="45" t="s">
        <v>192</v>
      </c>
      <c r="L8" s="11"/>
      <c r="M8" s="13"/>
    </row>
    <row r="9" spans="1:13" ht="72" customHeight="1" thickBot="1">
      <c r="A9" s="37">
        <v>7</v>
      </c>
      <c r="B9" s="41" t="s">
        <v>228</v>
      </c>
      <c r="C9" s="48" t="s">
        <v>419</v>
      </c>
      <c r="D9" s="43"/>
      <c r="E9" s="45">
        <v>4</v>
      </c>
      <c r="F9" s="45" t="s">
        <v>219</v>
      </c>
      <c r="G9" s="49"/>
      <c r="H9" s="47"/>
      <c r="I9" s="44"/>
      <c r="J9" s="47"/>
      <c r="K9" s="45" t="s">
        <v>21</v>
      </c>
      <c r="L9" s="14"/>
      <c r="M9" s="13"/>
    </row>
    <row r="10" spans="1:13" ht="184.5" customHeight="1" thickBot="1">
      <c r="A10" s="37">
        <v>8</v>
      </c>
      <c r="B10" s="41" t="s">
        <v>228</v>
      </c>
      <c r="C10" s="48" t="s">
        <v>229</v>
      </c>
      <c r="D10" s="71"/>
      <c r="E10" s="45">
        <v>20</v>
      </c>
      <c r="F10" s="45" t="s">
        <v>32</v>
      </c>
      <c r="G10" s="49"/>
      <c r="H10" s="47"/>
      <c r="I10" s="44"/>
      <c r="J10" s="47"/>
      <c r="K10" s="45" t="s">
        <v>22</v>
      </c>
      <c r="L10" s="14"/>
      <c r="M10" s="13"/>
    </row>
    <row r="11" spans="1:13" ht="46.5" customHeight="1" thickBot="1">
      <c r="A11" s="37">
        <v>9</v>
      </c>
      <c r="B11" s="41" t="s">
        <v>230</v>
      </c>
      <c r="C11" s="48" t="s">
        <v>420</v>
      </c>
      <c r="D11" s="43"/>
      <c r="E11" s="45">
        <v>2</v>
      </c>
      <c r="F11" s="45" t="s">
        <v>219</v>
      </c>
      <c r="G11" s="49"/>
      <c r="H11" s="47"/>
      <c r="I11" s="44"/>
      <c r="J11" s="47"/>
      <c r="K11" s="45" t="s">
        <v>15</v>
      </c>
      <c r="L11" s="14"/>
      <c r="M11" s="13"/>
    </row>
    <row r="12" spans="1:13" ht="51" customHeight="1" thickBot="1">
      <c r="A12" s="37">
        <v>10</v>
      </c>
      <c r="B12" s="41" t="s">
        <v>230</v>
      </c>
      <c r="C12" s="48" t="s">
        <v>411</v>
      </c>
      <c r="D12" s="43"/>
      <c r="E12" s="45">
        <v>1</v>
      </c>
      <c r="F12" s="108" t="s">
        <v>422</v>
      </c>
      <c r="G12" s="49"/>
      <c r="H12" s="47"/>
      <c r="I12" s="44"/>
      <c r="J12" s="47"/>
      <c r="K12" s="45" t="s">
        <v>15</v>
      </c>
      <c r="L12" s="14"/>
      <c r="M12" s="13"/>
    </row>
    <row r="13" spans="1:13" ht="37.5" customHeight="1" thickBot="1">
      <c r="A13" s="37">
        <v>11</v>
      </c>
      <c r="B13" s="59" t="s">
        <v>230</v>
      </c>
      <c r="C13" s="59" t="s">
        <v>421</v>
      </c>
      <c r="D13" s="60"/>
      <c r="E13" s="58">
        <v>3</v>
      </c>
      <c r="F13" s="45" t="s">
        <v>219</v>
      </c>
      <c r="G13" s="61"/>
      <c r="H13" s="47"/>
      <c r="I13" s="57"/>
      <c r="J13" s="47"/>
      <c r="K13" s="60" t="s">
        <v>232</v>
      </c>
      <c r="L13" s="14"/>
      <c r="M13" s="13"/>
    </row>
    <row r="14" spans="1:13" ht="45.75" customHeight="1" thickBot="1">
      <c r="A14" s="37">
        <v>12</v>
      </c>
      <c r="B14" s="41" t="s">
        <v>231</v>
      </c>
      <c r="C14" s="69" t="s">
        <v>412</v>
      </c>
      <c r="D14" s="43"/>
      <c r="E14" s="45">
        <v>5</v>
      </c>
      <c r="F14" s="45" t="s">
        <v>219</v>
      </c>
      <c r="G14" s="49"/>
      <c r="H14" s="47"/>
      <c r="I14" s="44"/>
      <c r="J14" s="47"/>
      <c r="K14" s="45" t="s">
        <v>192</v>
      </c>
      <c r="L14" s="14"/>
      <c r="M14" s="13"/>
    </row>
    <row r="15" spans="1:13" ht="16.5" thickBot="1">
      <c r="A15" s="15"/>
      <c r="B15" s="16"/>
      <c r="C15" s="17" t="s">
        <v>11</v>
      </c>
      <c r="D15" s="18"/>
      <c r="E15" s="19"/>
      <c r="F15" s="19"/>
      <c r="G15" s="20"/>
      <c r="H15" s="21"/>
      <c r="I15" s="22"/>
      <c r="J15" s="21"/>
      <c r="K15" s="19"/>
      <c r="L15" s="14"/>
      <c r="M15" s="12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>
      <c r="H19" s="27"/>
      <c r="J19" s="27"/>
    </row>
    <row r="20" spans="2:13">
      <c r="H20" s="27"/>
      <c r="J20" s="27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="80" zoomScaleNormal="80" workbookViewId="0">
      <pane ySplit="2" topLeftCell="A3" activePane="bottomLeft" state="frozen"/>
      <selection activeCell="F17" sqref="F17"/>
      <selection pane="bottomLeft" activeCell="A4" sqref="A4:XFD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369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81.75" customHeight="1" thickBot="1">
      <c r="A3" s="37">
        <v>1</v>
      </c>
      <c r="B3" s="41" t="s">
        <v>243</v>
      </c>
      <c r="C3" s="48" t="s">
        <v>244</v>
      </c>
      <c r="D3" s="43"/>
      <c r="E3" s="45">
        <v>100</v>
      </c>
      <c r="F3" s="44" t="s">
        <v>20</v>
      </c>
      <c r="G3" s="49"/>
      <c r="H3" s="47"/>
      <c r="I3" s="44"/>
      <c r="J3" s="47"/>
      <c r="K3" s="87" t="s">
        <v>21</v>
      </c>
      <c r="L3" s="11"/>
      <c r="M3" s="12"/>
    </row>
    <row r="4" spans="1:13" ht="90.75" customHeight="1" thickBot="1">
      <c r="A4" s="37">
        <v>2</v>
      </c>
      <c r="B4" s="41" t="s">
        <v>243</v>
      </c>
      <c r="C4" s="70" t="s">
        <v>245</v>
      </c>
      <c r="D4" s="43"/>
      <c r="E4" s="44">
        <v>20000</v>
      </c>
      <c r="F4" s="44" t="s">
        <v>20</v>
      </c>
      <c r="G4" s="46"/>
      <c r="H4" s="47"/>
      <c r="I4" s="44"/>
      <c r="J4" s="47"/>
      <c r="K4" s="88" t="s">
        <v>21</v>
      </c>
      <c r="L4" s="11"/>
      <c r="M4" s="12"/>
    </row>
    <row r="5" spans="1:13" ht="115.5" customHeight="1" thickBot="1">
      <c r="A5" s="37">
        <v>3</v>
      </c>
      <c r="B5" s="41" t="s">
        <v>243</v>
      </c>
      <c r="C5" s="48" t="s">
        <v>246</v>
      </c>
      <c r="D5" s="43"/>
      <c r="E5" s="45">
        <v>50</v>
      </c>
      <c r="F5" s="44" t="s">
        <v>20</v>
      </c>
      <c r="G5" s="49"/>
      <c r="H5" s="47"/>
      <c r="I5" s="44"/>
      <c r="J5" s="47"/>
      <c r="K5" s="87" t="s">
        <v>21</v>
      </c>
      <c r="L5" s="11"/>
      <c r="M5" s="12"/>
    </row>
    <row r="6" spans="1:13" ht="112.5" customHeight="1" thickBot="1">
      <c r="A6" s="37">
        <v>4</v>
      </c>
      <c r="B6" s="62" t="s">
        <v>243</v>
      </c>
      <c r="C6" s="62" t="s">
        <v>247</v>
      </c>
      <c r="D6" s="53"/>
      <c r="E6" s="45">
        <v>100</v>
      </c>
      <c r="F6" s="45" t="s">
        <v>20</v>
      </c>
      <c r="G6" s="49"/>
      <c r="H6" s="47"/>
      <c r="I6" s="44"/>
      <c r="J6" s="47"/>
      <c r="K6" s="45" t="s">
        <v>33</v>
      </c>
      <c r="L6" s="11"/>
      <c r="M6" s="12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F17" sqref="F17"/>
      <selection pane="bottomLeft" activeCell="E4" sqref="E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405</v>
      </c>
      <c r="B1" s="1"/>
      <c r="C1" s="32"/>
      <c r="D1" s="32"/>
      <c r="E1" s="33"/>
      <c r="F1" s="33"/>
      <c r="G1" s="33"/>
      <c r="H1" s="34"/>
      <c r="I1" s="7"/>
      <c r="J1" s="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9.75" customHeight="1" thickBot="1">
      <c r="A3" s="37">
        <v>1</v>
      </c>
      <c r="B3" s="41" t="s">
        <v>352</v>
      </c>
      <c r="C3" s="70" t="s">
        <v>353</v>
      </c>
      <c r="D3" s="89"/>
      <c r="E3" s="44">
        <v>300</v>
      </c>
      <c r="F3" s="45" t="s">
        <v>354</v>
      </c>
      <c r="G3" s="46"/>
      <c r="H3" s="47"/>
      <c r="I3" s="44"/>
      <c r="J3" s="47"/>
      <c r="K3" s="44" t="s">
        <v>21</v>
      </c>
      <c r="L3" s="11"/>
      <c r="M3" s="12"/>
    </row>
    <row r="4" spans="1:13" ht="105.75" customHeight="1" thickBot="1">
      <c r="A4" s="37">
        <v>2</v>
      </c>
      <c r="B4" s="41" t="s">
        <v>355</v>
      </c>
      <c r="C4" s="48" t="s">
        <v>356</v>
      </c>
      <c r="D4" s="71"/>
      <c r="E4" s="45">
        <v>4</v>
      </c>
      <c r="F4" s="45" t="s">
        <v>87</v>
      </c>
      <c r="G4" s="49"/>
      <c r="H4" s="47"/>
      <c r="I4" s="44"/>
      <c r="J4" s="47"/>
      <c r="K4" s="45" t="s">
        <v>413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zoomScale="90" zoomScaleNormal="90" workbookViewId="0">
      <pane ySplit="2" topLeftCell="A3" activePane="bottomLeft" state="frozen"/>
      <selection activeCell="F17" sqref="F17"/>
      <selection pane="bottomLeft" activeCell="F5" sqref="F5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366</v>
      </c>
      <c r="B1" s="30"/>
      <c r="C1" s="31"/>
      <c r="D1" s="4"/>
      <c r="E1" s="4" t="s">
        <v>105</v>
      </c>
      <c r="F1" s="5"/>
      <c r="G1" s="5"/>
      <c r="H1" s="6"/>
      <c r="I1" s="7"/>
      <c r="J1" s="36"/>
      <c r="K1" s="5"/>
      <c r="L1" s="26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26"/>
    </row>
    <row r="3" spans="1:13" ht="64.5" thickBot="1">
      <c r="A3" s="37">
        <v>1</v>
      </c>
      <c r="B3" s="41" t="s">
        <v>235</v>
      </c>
      <c r="C3" s="48" t="s">
        <v>238</v>
      </c>
      <c r="D3" s="43"/>
      <c r="E3" s="45">
        <v>1000</v>
      </c>
      <c r="F3" s="45" t="s">
        <v>20</v>
      </c>
      <c r="G3" s="49"/>
      <c r="H3" s="47"/>
      <c r="I3" s="44"/>
      <c r="J3" s="47"/>
      <c r="K3" s="45" t="s">
        <v>23</v>
      </c>
      <c r="L3" s="90"/>
      <c r="M3" s="12"/>
    </row>
    <row r="4" spans="1:13" ht="75" customHeight="1" thickBot="1">
      <c r="A4" s="37">
        <v>2</v>
      </c>
      <c r="B4" s="41" t="s">
        <v>235</v>
      </c>
      <c r="C4" s="48" t="s">
        <v>237</v>
      </c>
      <c r="D4" s="43"/>
      <c r="E4" s="45">
        <v>100</v>
      </c>
      <c r="F4" s="45" t="s">
        <v>233</v>
      </c>
      <c r="G4" s="49"/>
      <c r="H4" s="47"/>
      <c r="I4" s="44"/>
      <c r="J4" s="47"/>
      <c r="K4" s="45" t="s">
        <v>23</v>
      </c>
      <c r="L4" s="90"/>
      <c r="M4" s="12"/>
    </row>
    <row r="5" spans="1:13" ht="115.5" thickBot="1">
      <c r="A5" s="37">
        <v>3</v>
      </c>
      <c r="B5" s="62" t="s">
        <v>235</v>
      </c>
      <c r="C5" s="63" t="s">
        <v>236</v>
      </c>
      <c r="D5" s="53"/>
      <c r="E5" s="45">
        <v>200</v>
      </c>
      <c r="F5" s="45" t="s">
        <v>233</v>
      </c>
      <c r="G5" s="49"/>
      <c r="H5" s="47"/>
      <c r="I5" s="44"/>
      <c r="J5" s="47"/>
      <c r="K5" s="45" t="s">
        <v>33</v>
      </c>
      <c r="L5" s="90"/>
      <c r="M5" s="12"/>
    </row>
    <row r="6" spans="1:13" ht="115.5" thickBot="1">
      <c r="A6" s="37">
        <v>4</v>
      </c>
      <c r="B6" s="62" t="s">
        <v>235</v>
      </c>
      <c r="C6" s="63" t="s">
        <v>234</v>
      </c>
      <c r="D6" s="53"/>
      <c r="E6" s="45">
        <v>150</v>
      </c>
      <c r="F6" s="45" t="s">
        <v>233</v>
      </c>
      <c r="G6" s="49"/>
      <c r="H6" s="47"/>
      <c r="I6" s="44"/>
      <c r="J6" s="47"/>
      <c r="K6" s="45" t="s">
        <v>33</v>
      </c>
      <c r="L6" s="90"/>
      <c r="M6" s="12"/>
    </row>
    <row r="7" spans="1:13" ht="64.5" thickBot="1">
      <c r="A7" s="37">
        <v>5</v>
      </c>
      <c r="B7" s="41" t="s">
        <v>239</v>
      </c>
      <c r="C7" s="48" t="s">
        <v>428</v>
      </c>
      <c r="D7" s="43"/>
      <c r="E7" s="45">
        <v>100</v>
      </c>
      <c r="F7" s="45" t="s">
        <v>20</v>
      </c>
      <c r="G7" s="49"/>
      <c r="H7" s="47"/>
      <c r="I7" s="44"/>
      <c r="J7" s="47"/>
      <c r="K7" s="45" t="s">
        <v>23</v>
      </c>
      <c r="L7" s="90"/>
      <c r="M7" s="12"/>
    </row>
    <row r="8" spans="1:13" ht="77.25" thickBot="1">
      <c r="A8" s="37">
        <v>6</v>
      </c>
      <c r="B8" s="62" t="s">
        <v>240</v>
      </c>
      <c r="C8" s="62" t="s">
        <v>241</v>
      </c>
      <c r="D8" s="53"/>
      <c r="E8" s="45">
        <v>400</v>
      </c>
      <c r="F8" s="45" t="s">
        <v>242</v>
      </c>
      <c r="G8" s="49"/>
      <c r="H8" s="47"/>
      <c r="I8" s="44"/>
      <c r="J8" s="47"/>
      <c r="K8" s="45" t="s">
        <v>33</v>
      </c>
      <c r="L8" s="90"/>
      <c r="M8" s="13"/>
    </row>
    <row r="9" spans="1:13" ht="16.5" thickBot="1">
      <c r="A9" s="15"/>
      <c r="B9" s="16"/>
      <c r="C9" s="17" t="s">
        <v>11</v>
      </c>
      <c r="D9" s="18"/>
      <c r="E9" s="19"/>
      <c r="F9" s="19"/>
      <c r="G9" s="20"/>
      <c r="H9" s="21"/>
      <c r="I9" s="22"/>
      <c r="J9" s="21"/>
      <c r="K9" s="19"/>
      <c r="L9" s="35"/>
      <c r="M9" s="12"/>
    </row>
    <row r="10" spans="1:13">
      <c r="H10" s="27"/>
      <c r="J10" s="27"/>
      <c r="L10" s="26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>
      <c r="H14" s="27"/>
      <c r="J14" s="27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="80" zoomScaleNormal="80" workbookViewId="0">
      <pane ySplit="2" topLeftCell="A3" activePane="bottomLeft" state="frozen"/>
      <selection activeCell="B6" sqref="B6"/>
      <selection pane="bottomLeft" activeCell="A4" sqref="A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26"/>
    <col min="13" max="16384" width="9.140625" style="9"/>
  </cols>
  <sheetData>
    <row r="1" spans="1:14" ht="20.100000000000001" customHeight="1" thickBot="1">
      <c r="A1" s="1" t="s">
        <v>361</v>
      </c>
      <c r="B1" s="40"/>
      <c r="C1" s="32"/>
      <c r="D1" s="32"/>
      <c r="E1" s="33"/>
      <c r="F1" s="33"/>
      <c r="G1" s="33"/>
      <c r="H1" s="34"/>
      <c r="I1" s="7"/>
      <c r="J1" s="6"/>
      <c r="K1" s="5"/>
    </row>
    <row r="2" spans="1:14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4" ht="130.5" customHeight="1" thickBot="1">
      <c r="A3" s="37">
        <v>1</v>
      </c>
      <c r="B3" s="41" t="s">
        <v>186</v>
      </c>
      <c r="C3" s="48" t="s">
        <v>378</v>
      </c>
      <c r="D3" s="43"/>
      <c r="E3" s="45">
        <f>20+5+4+1+4+25+16+1+10</f>
        <v>86</v>
      </c>
      <c r="F3" s="45" t="s">
        <v>187</v>
      </c>
      <c r="G3" s="49"/>
      <c r="H3" s="47"/>
      <c r="I3" s="44"/>
      <c r="J3" s="47"/>
      <c r="K3" s="45" t="s">
        <v>395</v>
      </c>
      <c r="L3" s="35"/>
      <c r="M3" s="12"/>
      <c r="N3" s="12"/>
    </row>
    <row r="4" spans="1:14" ht="143.25" customHeight="1" thickBot="1">
      <c r="A4" s="37">
        <v>2</v>
      </c>
      <c r="B4" s="62" t="s">
        <v>186</v>
      </c>
      <c r="C4" s="62" t="s">
        <v>188</v>
      </c>
      <c r="D4" s="43"/>
      <c r="E4" s="45">
        <f>1+4+16+30+2+100+15+1+4</f>
        <v>173</v>
      </c>
      <c r="F4" s="45" t="s">
        <v>187</v>
      </c>
      <c r="G4" s="49"/>
      <c r="H4" s="47"/>
      <c r="I4" s="44"/>
      <c r="J4" s="47"/>
      <c r="K4" s="45" t="s">
        <v>414</v>
      </c>
      <c r="L4" s="35"/>
      <c r="M4" s="12"/>
      <c r="N4" s="12"/>
    </row>
    <row r="5" spans="1:14" ht="102.75" thickBot="1">
      <c r="A5" s="37">
        <v>3</v>
      </c>
      <c r="B5" s="41" t="s">
        <v>186</v>
      </c>
      <c r="C5" s="70" t="s">
        <v>189</v>
      </c>
      <c r="D5" s="43"/>
      <c r="E5" s="45">
        <v>3</v>
      </c>
      <c r="F5" s="45" t="s">
        <v>187</v>
      </c>
      <c r="G5" s="49"/>
      <c r="H5" s="47"/>
      <c r="I5" s="44"/>
      <c r="J5" s="47"/>
      <c r="K5" s="45" t="s">
        <v>386</v>
      </c>
      <c r="L5" s="35"/>
      <c r="M5" s="12"/>
      <c r="N5" s="12"/>
    </row>
    <row r="6" spans="1:14" ht="125.25" customHeight="1" thickBot="1">
      <c r="A6" s="37">
        <v>4</v>
      </c>
      <c r="B6" s="41" t="s">
        <v>186</v>
      </c>
      <c r="C6" s="70" t="s">
        <v>193</v>
      </c>
      <c r="D6" s="43"/>
      <c r="E6" s="91">
        <v>2</v>
      </c>
      <c r="F6" s="45" t="s">
        <v>187</v>
      </c>
      <c r="G6" s="92"/>
      <c r="H6" s="47"/>
      <c r="I6" s="44"/>
      <c r="J6" s="47"/>
      <c r="K6" s="45" t="s">
        <v>190</v>
      </c>
      <c r="L6" s="35"/>
      <c r="M6" s="12"/>
      <c r="N6" s="12"/>
    </row>
    <row r="7" spans="1:14" ht="73.5" customHeight="1" thickBot="1">
      <c r="A7" s="37">
        <v>5</v>
      </c>
      <c r="B7" s="41" t="s">
        <v>186</v>
      </c>
      <c r="C7" s="70" t="s">
        <v>191</v>
      </c>
      <c r="D7" s="43"/>
      <c r="E7" s="45">
        <v>50</v>
      </c>
      <c r="F7" s="45" t="s">
        <v>187</v>
      </c>
      <c r="G7" s="49"/>
      <c r="H7" s="47"/>
      <c r="I7" s="44"/>
      <c r="J7" s="47"/>
      <c r="K7" s="45" t="s">
        <v>192</v>
      </c>
      <c r="L7" s="35"/>
      <c r="M7" s="12"/>
      <c r="N7" s="12"/>
    </row>
    <row r="8" spans="1:14" ht="16.5" thickBot="1">
      <c r="A8" s="19"/>
      <c r="B8" s="16"/>
      <c r="C8" s="17" t="s">
        <v>11</v>
      </c>
      <c r="D8" s="18"/>
      <c r="E8" s="19"/>
      <c r="F8" s="19"/>
      <c r="G8" s="20"/>
      <c r="H8" s="21"/>
      <c r="I8" s="22"/>
      <c r="J8" s="21"/>
      <c r="K8" s="19"/>
      <c r="L8" s="35"/>
      <c r="M8" s="12"/>
      <c r="N8" s="12"/>
    </row>
    <row r="9" spans="1:14">
      <c r="H9" s="27"/>
      <c r="J9" s="27"/>
    </row>
    <row r="10" spans="1:14">
      <c r="H10" s="27"/>
      <c r="J10" s="27"/>
    </row>
    <row r="11" spans="1:14">
      <c r="H11" s="27"/>
      <c r="J11" s="27"/>
    </row>
    <row r="12" spans="1:14">
      <c r="H12" s="27"/>
      <c r="J12" s="27"/>
    </row>
    <row r="13" spans="1:14">
      <c r="H13" s="27"/>
      <c r="J13" s="27"/>
    </row>
    <row r="14" spans="1:14">
      <c r="H14" s="27"/>
      <c r="J14" s="27"/>
    </row>
    <row r="15" spans="1:14">
      <c r="H15" s="27"/>
      <c r="J15" s="27"/>
    </row>
    <row r="16" spans="1:14">
      <c r="H16" s="27"/>
      <c r="J16" s="27"/>
    </row>
    <row r="17" spans="8:10">
      <c r="H17" s="27"/>
      <c r="J17" s="27"/>
    </row>
    <row r="18" spans="8:10">
      <c r="H18" s="27"/>
      <c r="J18" s="27"/>
    </row>
    <row r="19" spans="8:10">
      <c r="H19" s="27"/>
      <c r="J19" s="27"/>
    </row>
    <row r="20" spans="8:10">
      <c r="H20" s="27"/>
      <c r="J20" s="27"/>
    </row>
    <row r="21" spans="8:10">
      <c r="H21" s="27"/>
      <c r="J21" s="27"/>
    </row>
    <row r="22" spans="8:10">
      <c r="H22" s="27"/>
      <c r="J22" s="27"/>
    </row>
    <row r="23" spans="8:10">
      <c r="H23" s="27"/>
      <c r="J23" s="27"/>
    </row>
    <row r="24" spans="8:10">
      <c r="H24" s="27"/>
      <c r="J24" s="27"/>
    </row>
    <row r="25" spans="8:10">
      <c r="H25" s="27"/>
      <c r="J25" s="27"/>
    </row>
    <row r="26" spans="8:10">
      <c r="H26" s="27"/>
      <c r="J26" s="27"/>
    </row>
    <row r="27" spans="8:10">
      <c r="H27" s="27"/>
      <c r="J27" s="27"/>
    </row>
    <row r="28" spans="8:10">
      <c r="H28" s="27"/>
      <c r="J28" s="27"/>
    </row>
    <row r="29" spans="8:10">
      <c r="H29" s="27"/>
      <c r="J29" s="27"/>
    </row>
    <row r="30" spans="8:10">
      <c r="H30" s="27"/>
      <c r="J30" s="27"/>
    </row>
    <row r="31" spans="8:10">
      <c r="H31" s="27"/>
      <c r="J31" s="27"/>
    </row>
    <row r="32" spans="8:10">
      <c r="H32" s="27"/>
      <c r="J32" s="27"/>
    </row>
    <row r="33" spans="8:10">
      <c r="H33" s="27"/>
      <c r="J33" s="27"/>
    </row>
    <row r="34" spans="8:10">
      <c r="H34" s="27"/>
      <c r="J34" s="27"/>
    </row>
    <row r="35" spans="8:10">
      <c r="H35" s="27"/>
      <c r="J35" s="27"/>
    </row>
    <row r="36" spans="8:10">
      <c r="H36" s="27"/>
      <c r="J36" s="27"/>
    </row>
    <row r="37" spans="8:10">
      <c r="H37" s="27"/>
      <c r="J37" s="27"/>
    </row>
    <row r="38" spans="8:10">
      <c r="H38" s="27"/>
      <c r="J38" s="27"/>
    </row>
    <row r="39" spans="8:10">
      <c r="H39" s="27"/>
      <c r="J39" s="27"/>
    </row>
    <row r="40" spans="8:10">
      <c r="H40" s="27"/>
      <c r="J40" s="27"/>
    </row>
    <row r="41" spans="8:10">
      <c r="H41" s="27"/>
      <c r="J41" s="27"/>
    </row>
    <row r="42" spans="8:10">
      <c r="H42" s="27"/>
      <c r="J42" s="27"/>
    </row>
    <row r="43" spans="8:10">
      <c r="H43" s="27"/>
      <c r="J43" s="27"/>
    </row>
    <row r="44" spans="8:10">
      <c r="H44" s="27"/>
      <c r="J44" s="27"/>
    </row>
    <row r="45" spans="8:10">
      <c r="H45" s="27"/>
      <c r="J45" s="27"/>
    </row>
    <row r="46" spans="8:10">
      <c r="H46" s="27"/>
      <c r="J46" s="27"/>
    </row>
    <row r="47" spans="8:10">
      <c r="H47" s="27"/>
      <c r="J47" s="27"/>
    </row>
    <row r="48" spans="8:10">
      <c r="H48" s="27"/>
      <c r="J48" s="27"/>
    </row>
    <row r="49" spans="8:10">
      <c r="H49" s="27"/>
      <c r="J49" s="27"/>
    </row>
    <row r="50" spans="8:10">
      <c r="H50" s="27"/>
      <c r="J50" s="27"/>
    </row>
    <row r="51" spans="8:10">
      <c r="H51" s="27"/>
      <c r="J51" s="27"/>
    </row>
    <row r="52" spans="8:10">
      <c r="H52" s="27"/>
      <c r="J52" s="27"/>
    </row>
    <row r="53" spans="8:10">
      <c r="H53" s="27"/>
      <c r="J53" s="27"/>
    </row>
    <row r="54" spans="8:10">
      <c r="H54" s="27"/>
      <c r="J54" s="27"/>
    </row>
    <row r="55" spans="8:10">
      <c r="H55" s="27"/>
      <c r="J55" s="27"/>
    </row>
    <row r="56" spans="8:10">
      <c r="H56" s="27"/>
      <c r="J56" s="27"/>
    </row>
    <row r="57" spans="8:10">
      <c r="H57" s="27"/>
      <c r="J57" s="27"/>
    </row>
    <row r="58" spans="8:10">
      <c r="H58" s="27"/>
      <c r="J58" s="27"/>
    </row>
    <row r="59" spans="8:10">
      <c r="H59" s="27"/>
      <c r="J59" s="27"/>
    </row>
    <row r="60" spans="8:10">
      <c r="H60" s="27"/>
      <c r="J60" s="27"/>
    </row>
    <row r="61" spans="8:10">
      <c r="H61" s="27"/>
      <c r="J61" s="27"/>
    </row>
    <row r="62" spans="8:10">
      <c r="H62" s="27"/>
      <c r="J62" s="27"/>
    </row>
    <row r="63" spans="8:10">
      <c r="H63" s="27"/>
      <c r="J63" s="27"/>
    </row>
    <row r="64" spans="8:10">
      <c r="H64" s="27"/>
      <c r="J64" s="27"/>
    </row>
    <row r="65" spans="8:10">
      <c r="H65" s="27"/>
      <c r="J65" s="27"/>
    </row>
    <row r="66" spans="8:10">
      <c r="H66" s="27"/>
      <c r="J66" s="27"/>
    </row>
    <row r="67" spans="8:10">
      <c r="H67" s="27"/>
      <c r="J67" s="27"/>
    </row>
    <row r="68" spans="8:10">
      <c r="H68" s="27"/>
      <c r="J68" s="27"/>
    </row>
    <row r="69" spans="8:10">
      <c r="H69" s="27"/>
      <c r="J69" s="27"/>
    </row>
    <row r="70" spans="8:10">
      <c r="H70" s="27"/>
      <c r="J70" s="27"/>
    </row>
    <row r="71" spans="8:10">
      <c r="H71" s="27"/>
      <c r="J71" s="27"/>
    </row>
    <row r="72" spans="8:10">
      <c r="H72" s="27"/>
      <c r="J72" s="27"/>
    </row>
    <row r="73" spans="8:10">
      <c r="H73" s="27"/>
      <c r="J73" s="27"/>
    </row>
    <row r="74" spans="8:10">
      <c r="H74" s="27"/>
      <c r="J74" s="27"/>
    </row>
    <row r="75" spans="8:10">
      <c r="H75" s="27"/>
      <c r="J75" s="27"/>
    </row>
    <row r="76" spans="8:10">
      <c r="H76" s="27"/>
      <c r="J76" s="27"/>
    </row>
    <row r="77" spans="8:10">
      <c r="H77" s="27"/>
      <c r="J77" s="27"/>
    </row>
    <row r="78" spans="8:10">
      <c r="H78" s="27"/>
      <c r="J78" s="27"/>
    </row>
    <row r="79" spans="8:10">
      <c r="H79" s="27"/>
      <c r="J79" s="27"/>
    </row>
    <row r="80" spans="8:10">
      <c r="H80" s="27"/>
      <c r="J80" s="27"/>
    </row>
    <row r="81" spans="8:10">
      <c r="H81" s="27"/>
      <c r="J81" s="27"/>
    </row>
    <row r="82" spans="8:10">
      <c r="H82" s="27"/>
      <c r="J82" s="27"/>
    </row>
    <row r="83" spans="8:10">
      <c r="H83" s="27"/>
      <c r="J83" s="27"/>
    </row>
    <row r="84" spans="8:10">
      <c r="H84" s="27"/>
      <c r="J84" s="27"/>
    </row>
    <row r="85" spans="8:10">
      <c r="H85" s="27"/>
      <c r="J85" s="27"/>
    </row>
    <row r="86" spans="8:10">
      <c r="H86" s="27"/>
      <c r="J86" s="27"/>
    </row>
    <row r="87" spans="8:10">
      <c r="H87" s="27"/>
      <c r="J87" s="27"/>
    </row>
    <row r="88" spans="8:10">
      <c r="H88" s="27"/>
      <c r="J88" s="27"/>
    </row>
    <row r="89" spans="8:10">
      <c r="H89" s="27"/>
      <c r="J89" s="27"/>
    </row>
    <row r="90" spans="8:10">
      <c r="H90" s="27"/>
      <c r="J90" s="27"/>
    </row>
    <row r="91" spans="8:10">
      <c r="H91" s="27"/>
      <c r="J91" s="27"/>
    </row>
    <row r="92" spans="8:10">
      <c r="H92" s="27"/>
      <c r="J92" s="27"/>
    </row>
    <row r="93" spans="8:10">
      <c r="H93" s="27"/>
      <c r="J93" s="27"/>
    </row>
    <row r="94" spans="8:10">
      <c r="H94" s="27"/>
      <c r="J94" s="27"/>
    </row>
    <row r="95" spans="8:10">
      <c r="H95" s="27"/>
      <c r="J95" s="27"/>
    </row>
    <row r="96" spans="8:10">
      <c r="H96" s="27"/>
      <c r="J96" s="27"/>
    </row>
    <row r="97" spans="8:10">
      <c r="H97" s="27"/>
      <c r="J97" s="27"/>
    </row>
    <row r="98" spans="8:10">
      <c r="H98" s="27"/>
      <c r="J98" s="27"/>
    </row>
    <row r="99" spans="8:10">
      <c r="H99" s="27"/>
      <c r="J99" s="27"/>
    </row>
    <row r="100" spans="8:10">
      <c r="H100" s="27"/>
      <c r="J100" s="27"/>
    </row>
    <row r="101" spans="8:10">
      <c r="H101" s="27"/>
      <c r="J101" s="27"/>
    </row>
    <row r="102" spans="8:10">
      <c r="H102" s="27"/>
      <c r="J102" s="27"/>
    </row>
    <row r="103" spans="8:10">
      <c r="H103" s="27"/>
      <c r="J103" s="27"/>
    </row>
    <row r="104" spans="8:10">
      <c r="H104" s="27"/>
      <c r="J104" s="27"/>
    </row>
    <row r="105" spans="8:10">
      <c r="H105" s="27"/>
      <c r="J105" s="27"/>
    </row>
    <row r="106" spans="8:10">
      <c r="H106" s="27"/>
      <c r="J106" s="27"/>
    </row>
    <row r="107" spans="8:10">
      <c r="H107" s="27"/>
      <c r="J107" s="27"/>
    </row>
    <row r="108" spans="8:10">
      <c r="H108" s="27"/>
      <c r="J108" s="27"/>
    </row>
    <row r="109" spans="8:10">
      <c r="H109" s="27"/>
      <c r="J109" s="27"/>
    </row>
    <row r="110" spans="8:10">
      <c r="H110" s="27"/>
      <c r="J110" s="27"/>
    </row>
    <row r="111" spans="8:10">
      <c r="H111" s="27"/>
      <c r="J111" s="27"/>
    </row>
    <row r="112" spans="8:10">
      <c r="H112" s="27"/>
      <c r="J112" s="27"/>
    </row>
    <row r="113" spans="8:10">
      <c r="H113" s="27"/>
      <c r="J113" s="27"/>
    </row>
    <row r="114" spans="8:10">
      <c r="H114" s="27"/>
      <c r="J114" s="27"/>
    </row>
    <row r="115" spans="8:10">
      <c r="H115" s="27"/>
      <c r="J115" s="27"/>
    </row>
    <row r="116" spans="8:10">
      <c r="H116" s="27"/>
      <c r="J116" s="27"/>
    </row>
    <row r="117" spans="8:10">
      <c r="H117" s="27"/>
      <c r="J117" s="27"/>
    </row>
    <row r="118" spans="8:10">
      <c r="H118" s="27"/>
      <c r="J118" s="27"/>
    </row>
    <row r="119" spans="8:10">
      <c r="H119" s="27"/>
      <c r="J119" s="27"/>
    </row>
    <row r="120" spans="8:10">
      <c r="H120" s="27"/>
      <c r="J120" s="27"/>
    </row>
    <row r="121" spans="8:10">
      <c r="H121" s="27"/>
      <c r="J121" s="27"/>
    </row>
    <row r="122" spans="8:10">
      <c r="H122" s="27"/>
      <c r="J122" s="27"/>
    </row>
    <row r="123" spans="8:10">
      <c r="H123" s="27"/>
      <c r="J123" s="27"/>
    </row>
    <row r="124" spans="8:10">
      <c r="H124" s="27"/>
      <c r="J124" s="27"/>
    </row>
    <row r="125" spans="8:10">
      <c r="H125" s="27"/>
      <c r="J125" s="27"/>
    </row>
    <row r="126" spans="8:10">
      <c r="H126" s="27"/>
      <c r="J126" s="27"/>
    </row>
    <row r="127" spans="8:10">
      <c r="H127" s="27"/>
      <c r="J127" s="27"/>
    </row>
    <row r="128" spans="8:10">
      <c r="H128" s="27"/>
      <c r="J128" s="27"/>
    </row>
    <row r="129" spans="8:10">
      <c r="H129" s="27"/>
      <c r="J129" s="27"/>
    </row>
    <row r="130" spans="8:10">
      <c r="H130" s="27"/>
      <c r="J130" s="27"/>
    </row>
    <row r="131" spans="8:10">
      <c r="H131" s="27"/>
      <c r="J131" s="27"/>
    </row>
    <row r="132" spans="8:10">
      <c r="H132" s="27"/>
      <c r="J132" s="27"/>
    </row>
    <row r="133" spans="8:10">
      <c r="H133" s="27"/>
      <c r="J133" s="27"/>
    </row>
  </sheetData>
  <sortState ref="A3:K12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8"/>
  <sheetViews>
    <sheetView zoomScale="80" zoomScaleNormal="80" workbookViewId="0">
      <pane ySplit="2" topLeftCell="A27" activePane="bottomLeft" state="frozen"/>
      <selection activeCell="C33" sqref="C33"/>
      <selection pane="bottomLeft" activeCell="F9" sqref="F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360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62" customHeight="1" thickBot="1">
      <c r="A3" s="37">
        <v>1</v>
      </c>
      <c r="B3" s="59" t="s">
        <v>139</v>
      </c>
      <c r="C3" s="59" t="s">
        <v>140</v>
      </c>
      <c r="D3" s="60"/>
      <c r="E3" s="60">
        <v>2</v>
      </c>
      <c r="F3" s="60" t="s">
        <v>20</v>
      </c>
      <c r="G3" s="85"/>
      <c r="H3" s="50"/>
      <c r="I3" s="57"/>
      <c r="J3" s="50"/>
      <c r="K3" s="58" t="s">
        <v>19</v>
      </c>
      <c r="L3" s="11"/>
      <c r="M3" s="12"/>
    </row>
    <row r="4" spans="1:13" ht="123.75" customHeight="1" thickBot="1">
      <c r="A4" s="37">
        <v>2</v>
      </c>
      <c r="B4" s="41" t="s">
        <v>141</v>
      </c>
      <c r="C4" s="41" t="s">
        <v>357</v>
      </c>
      <c r="D4" s="43"/>
      <c r="E4" s="45">
        <v>2</v>
      </c>
      <c r="F4" s="45" t="s">
        <v>142</v>
      </c>
      <c r="G4" s="49"/>
      <c r="H4" s="50"/>
      <c r="I4" s="44"/>
      <c r="J4" s="50"/>
      <c r="K4" s="45" t="s">
        <v>15</v>
      </c>
      <c r="L4" s="11"/>
      <c r="M4" s="12"/>
    </row>
    <row r="5" spans="1:13" ht="38.25" customHeight="1" thickBot="1">
      <c r="A5" s="37">
        <v>3</v>
      </c>
      <c r="B5" s="41" t="s">
        <v>143</v>
      </c>
      <c r="C5" s="48" t="s">
        <v>144</v>
      </c>
      <c r="D5" s="43"/>
      <c r="E5" s="45">
        <v>1</v>
      </c>
      <c r="F5" s="45" t="s">
        <v>145</v>
      </c>
      <c r="G5" s="49"/>
      <c r="H5" s="50"/>
      <c r="I5" s="44"/>
      <c r="J5" s="50"/>
      <c r="K5" s="45" t="s">
        <v>22</v>
      </c>
      <c r="L5" s="11"/>
      <c r="M5" s="12"/>
    </row>
    <row r="6" spans="1:13" ht="80.25" customHeight="1" thickBot="1">
      <c r="A6" s="37">
        <v>4</v>
      </c>
      <c r="B6" s="78" t="s">
        <v>195</v>
      </c>
      <c r="C6" s="78" t="s">
        <v>194</v>
      </c>
      <c r="D6" s="60"/>
      <c r="E6" s="60">
        <v>1</v>
      </c>
      <c r="F6" s="60" t="s">
        <v>20</v>
      </c>
      <c r="G6" s="85"/>
      <c r="H6" s="50"/>
      <c r="I6" s="44"/>
      <c r="J6" s="50"/>
      <c r="K6" s="58" t="s">
        <v>19</v>
      </c>
      <c r="L6" s="11"/>
      <c r="M6" s="12"/>
    </row>
    <row r="7" spans="1:13" ht="64.5" thickBot="1">
      <c r="A7" s="37">
        <v>5</v>
      </c>
      <c r="B7" s="59" t="s">
        <v>146</v>
      </c>
      <c r="C7" s="59" t="s">
        <v>147</v>
      </c>
      <c r="D7" s="43"/>
      <c r="E7" s="45">
        <v>7</v>
      </c>
      <c r="F7" s="45" t="s">
        <v>20</v>
      </c>
      <c r="G7" s="49"/>
      <c r="H7" s="50"/>
      <c r="I7" s="44"/>
      <c r="J7" s="50"/>
      <c r="K7" s="45" t="s">
        <v>390</v>
      </c>
      <c r="L7" s="11"/>
      <c r="M7" s="12"/>
    </row>
    <row r="8" spans="1:13" ht="36.75" customHeight="1" thickBot="1">
      <c r="A8" s="37">
        <v>6</v>
      </c>
      <c r="B8" s="41" t="s">
        <v>146</v>
      </c>
      <c r="C8" s="48" t="s">
        <v>148</v>
      </c>
      <c r="D8" s="43"/>
      <c r="E8" s="45">
        <v>1</v>
      </c>
      <c r="F8" s="45" t="s">
        <v>20</v>
      </c>
      <c r="G8" s="49"/>
      <c r="H8" s="50"/>
      <c r="I8" s="44"/>
      <c r="J8" s="50"/>
      <c r="K8" s="45" t="s">
        <v>23</v>
      </c>
      <c r="L8" s="11"/>
      <c r="M8" s="12"/>
    </row>
    <row r="9" spans="1:13" ht="69.75" customHeight="1" thickBot="1">
      <c r="A9" s="37">
        <v>7</v>
      </c>
      <c r="B9" s="78" t="s">
        <v>149</v>
      </c>
      <c r="C9" s="78" t="s">
        <v>150</v>
      </c>
      <c r="D9" s="60"/>
      <c r="E9" s="60">
        <v>1</v>
      </c>
      <c r="F9" s="60" t="s">
        <v>400</v>
      </c>
      <c r="G9" s="85"/>
      <c r="H9" s="50"/>
      <c r="I9" s="57"/>
      <c r="J9" s="50"/>
      <c r="K9" s="58" t="s">
        <v>19</v>
      </c>
      <c r="L9" s="11"/>
      <c r="M9" s="12"/>
    </row>
    <row r="10" spans="1:13" ht="122.25" customHeight="1" thickBot="1">
      <c r="A10" s="37">
        <v>8</v>
      </c>
      <c r="B10" s="41" t="s">
        <v>151</v>
      </c>
      <c r="C10" s="48" t="s">
        <v>152</v>
      </c>
      <c r="D10" s="43"/>
      <c r="E10" s="45">
        <v>1</v>
      </c>
      <c r="F10" s="45" t="s">
        <v>153</v>
      </c>
      <c r="G10" s="49"/>
      <c r="H10" s="50"/>
      <c r="I10" s="44"/>
      <c r="J10" s="50"/>
      <c r="K10" s="45" t="s">
        <v>25</v>
      </c>
      <c r="L10" s="11"/>
      <c r="M10" s="13"/>
    </row>
    <row r="11" spans="1:13" ht="56.25" customHeight="1" thickBot="1">
      <c r="A11" s="37">
        <v>9</v>
      </c>
      <c r="B11" s="78" t="s">
        <v>154</v>
      </c>
      <c r="C11" s="78" t="s">
        <v>155</v>
      </c>
      <c r="D11" s="60"/>
      <c r="E11" s="60">
        <v>1</v>
      </c>
      <c r="F11" s="60" t="s">
        <v>20</v>
      </c>
      <c r="G11" s="85"/>
      <c r="H11" s="50"/>
      <c r="I11" s="57"/>
      <c r="J11" s="50"/>
      <c r="K11" s="58" t="s">
        <v>19</v>
      </c>
      <c r="L11" s="11"/>
      <c r="M11" s="13"/>
    </row>
    <row r="12" spans="1:13" ht="44.25" customHeight="1" thickBot="1">
      <c r="A12" s="37">
        <v>10</v>
      </c>
      <c r="B12" s="41" t="s">
        <v>156</v>
      </c>
      <c r="C12" s="48" t="s">
        <v>157</v>
      </c>
      <c r="D12" s="43"/>
      <c r="E12" s="45">
        <v>2</v>
      </c>
      <c r="F12" s="45" t="s">
        <v>20</v>
      </c>
      <c r="G12" s="49"/>
      <c r="H12" s="50"/>
      <c r="I12" s="44"/>
      <c r="J12" s="50"/>
      <c r="K12" s="45" t="s">
        <v>158</v>
      </c>
      <c r="L12" s="11"/>
      <c r="M12" s="13"/>
    </row>
    <row r="13" spans="1:13" ht="43.5" customHeight="1" thickBot="1">
      <c r="A13" s="37">
        <v>11</v>
      </c>
      <c r="B13" s="41" t="s">
        <v>156</v>
      </c>
      <c r="C13" s="48" t="s">
        <v>159</v>
      </c>
      <c r="D13" s="43"/>
      <c r="E13" s="45">
        <v>2</v>
      </c>
      <c r="F13" s="45" t="s">
        <v>20</v>
      </c>
      <c r="G13" s="49"/>
      <c r="H13" s="50"/>
      <c r="I13" s="44"/>
      <c r="J13" s="50"/>
      <c r="K13" s="45" t="s">
        <v>160</v>
      </c>
      <c r="L13" s="14"/>
      <c r="M13" s="13"/>
    </row>
    <row r="14" spans="1:13" ht="43.5" customHeight="1" thickBot="1">
      <c r="A14" s="37">
        <v>12</v>
      </c>
      <c r="B14" s="68" t="s">
        <v>156</v>
      </c>
      <c r="C14" s="93" t="s">
        <v>161</v>
      </c>
      <c r="D14" s="94"/>
      <c r="E14" s="95">
        <v>4</v>
      </c>
      <c r="F14" s="95" t="s">
        <v>20</v>
      </c>
      <c r="G14" s="96"/>
      <c r="H14" s="50"/>
      <c r="I14" s="95"/>
      <c r="J14" s="50"/>
      <c r="K14" s="97" t="s">
        <v>158</v>
      </c>
      <c r="L14" s="14"/>
      <c r="M14" s="13"/>
    </row>
    <row r="15" spans="1:13" ht="43.5" customHeight="1" thickBot="1">
      <c r="A15" s="37">
        <v>13</v>
      </c>
      <c r="B15" s="41" t="s">
        <v>162</v>
      </c>
      <c r="C15" s="48" t="s">
        <v>163</v>
      </c>
      <c r="D15" s="43"/>
      <c r="E15" s="45">
        <v>2</v>
      </c>
      <c r="F15" s="45" t="s">
        <v>164</v>
      </c>
      <c r="G15" s="49"/>
      <c r="H15" s="50"/>
      <c r="I15" s="44"/>
      <c r="J15" s="50"/>
      <c r="K15" s="45" t="s">
        <v>25</v>
      </c>
      <c r="L15" s="14"/>
      <c r="M15" s="13"/>
    </row>
    <row r="16" spans="1:13" ht="60" customHeight="1" thickBot="1">
      <c r="A16" s="37">
        <v>14</v>
      </c>
      <c r="B16" s="41" t="s">
        <v>162</v>
      </c>
      <c r="C16" s="48" t="s">
        <v>165</v>
      </c>
      <c r="D16" s="43"/>
      <c r="E16" s="45">
        <v>2</v>
      </c>
      <c r="F16" s="45" t="s">
        <v>164</v>
      </c>
      <c r="G16" s="49"/>
      <c r="H16" s="50"/>
      <c r="I16" s="44"/>
      <c r="J16" s="50"/>
      <c r="K16" s="45" t="s">
        <v>25</v>
      </c>
      <c r="L16" s="14"/>
      <c r="M16" s="13"/>
    </row>
    <row r="17" spans="1:13" ht="61.5" customHeight="1" thickBot="1">
      <c r="A17" s="37">
        <v>15</v>
      </c>
      <c r="B17" s="59" t="s">
        <v>162</v>
      </c>
      <c r="C17" s="59" t="s">
        <v>166</v>
      </c>
      <c r="D17" s="58"/>
      <c r="E17" s="58">
        <v>1</v>
      </c>
      <c r="F17" s="45" t="s">
        <v>164</v>
      </c>
      <c r="G17" s="61"/>
      <c r="H17" s="50"/>
      <c r="I17" s="57"/>
      <c r="J17" s="50"/>
      <c r="K17" s="58" t="s">
        <v>19</v>
      </c>
      <c r="L17" s="14"/>
      <c r="M17" s="13"/>
    </row>
    <row r="18" spans="1:13" ht="132" customHeight="1" thickBot="1">
      <c r="A18" s="37">
        <v>16</v>
      </c>
      <c r="B18" s="59" t="s">
        <v>358</v>
      </c>
      <c r="C18" s="59" t="s">
        <v>167</v>
      </c>
      <c r="D18" s="58"/>
      <c r="E18" s="58">
        <v>1</v>
      </c>
      <c r="F18" s="58" t="s">
        <v>20</v>
      </c>
      <c r="G18" s="61"/>
      <c r="H18" s="50"/>
      <c r="I18" s="57"/>
      <c r="J18" s="50"/>
      <c r="K18" s="58" t="s">
        <v>19</v>
      </c>
      <c r="L18" s="14"/>
      <c r="M18" s="13"/>
    </row>
    <row r="19" spans="1:13" ht="131.25" customHeight="1" thickBot="1">
      <c r="A19" s="37">
        <v>17</v>
      </c>
      <c r="B19" s="59" t="s">
        <v>358</v>
      </c>
      <c r="C19" s="59" t="s">
        <v>168</v>
      </c>
      <c r="D19" s="58"/>
      <c r="E19" s="58">
        <v>1</v>
      </c>
      <c r="F19" s="58" t="s">
        <v>20</v>
      </c>
      <c r="G19" s="61"/>
      <c r="H19" s="50"/>
      <c r="I19" s="57"/>
      <c r="J19" s="50"/>
      <c r="K19" s="58" t="s">
        <v>19</v>
      </c>
      <c r="L19" s="14"/>
      <c r="M19" s="13"/>
    </row>
    <row r="20" spans="1:13" ht="48.75" customHeight="1" thickBot="1">
      <c r="A20" s="37">
        <v>18</v>
      </c>
      <c r="B20" s="41" t="s">
        <v>169</v>
      </c>
      <c r="C20" s="48" t="s">
        <v>170</v>
      </c>
      <c r="D20" s="43"/>
      <c r="E20" s="45">
        <v>1</v>
      </c>
      <c r="F20" s="45" t="s">
        <v>20</v>
      </c>
      <c r="G20" s="49"/>
      <c r="H20" s="50"/>
      <c r="I20" s="44"/>
      <c r="J20" s="50"/>
      <c r="K20" s="45" t="s">
        <v>15</v>
      </c>
      <c r="L20" s="14"/>
      <c r="M20" s="13"/>
    </row>
    <row r="21" spans="1:13" ht="96.75" customHeight="1" thickBot="1">
      <c r="A21" s="37">
        <v>19</v>
      </c>
      <c r="B21" s="41" t="s">
        <v>206</v>
      </c>
      <c r="C21" s="48" t="s">
        <v>359</v>
      </c>
      <c r="D21" s="43"/>
      <c r="E21" s="45">
        <v>9</v>
      </c>
      <c r="F21" s="44" t="s">
        <v>215</v>
      </c>
      <c r="G21" s="49"/>
      <c r="H21" s="50"/>
      <c r="I21" s="44"/>
      <c r="J21" s="50"/>
      <c r="K21" s="45" t="s">
        <v>217</v>
      </c>
      <c r="L21" s="14"/>
      <c r="M21" s="13"/>
    </row>
    <row r="22" spans="1:13" ht="82.5" customHeight="1" thickBot="1">
      <c r="A22" s="37">
        <v>20</v>
      </c>
      <c r="B22" s="41" t="s">
        <v>206</v>
      </c>
      <c r="C22" s="48" t="s">
        <v>216</v>
      </c>
      <c r="D22" s="43"/>
      <c r="E22" s="45">
        <v>3</v>
      </c>
      <c r="F22" s="44" t="s">
        <v>215</v>
      </c>
      <c r="G22" s="49"/>
      <c r="H22" s="50"/>
      <c r="I22" s="44"/>
      <c r="J22" s="50"/>
      <c r="K22" s="45" t="s">
        <v>391</v>
      </c>
      <c r="L22" s="14"/>
      <c r="M22" s="13"/>
    </row>
    <row r="23" spans="1:13" ht="318.75" customHeight="1" thickBot="1">
      <c r="A23" s="37">
        <v>21</v>
      </c>
      <c r="B23" s="41" t="s">
        <v>171</v>
      </c>
      <c r="C23" s="48" t="s">
        <v>172</v>
      </c>
      <c r="D23" s="43"/>
      <c r="E23" s="45">
        <v>2</v>
      </c>
      <c r="F23" s="44" t="s">
        <v>153</v>
      </c>
      <c r="G23" s="49"/>
      <c r="H23" s="50"/>
      <c r="I23" s="44"/>
      <c r="J23" s="50"/>
      <c r="K23" s="45" t="s">
        <v>25</v>
      </c>
      <c r="L23" s="14"/>
      <c r="M23" s="13"/>
    </row>
    <row r="24" spans="1:13" ht="57.75" customHeight="1" thickBot="1">
      <c r="A24" s="37">
        <v>22</v>
      </c>
      <c r="B24" s="65" t="s">
        <v>185</v>
      </c>
      <c r="C24" s="48" t="s">
        <v>184</v>
      </c>
      <c r="D24" s="43"/>
      <c r="E24" s="45">
        <v>4</v>
      </c>
      <c r="F24" s="45" t="s">
        <v>32</v>
      </c>
      <c r="G24" s="49"/>
      <c r="H24" s="50"/>
      <c r="I24" s="66"/>
      <c r="J24" s="50"/>
      <c r="K24" s="45" t="s">
        <v>26</v>
      </c>
      <c r="L24" s="14"/>
      <c r="M24" s="13"/>
    </row>
    <row r="25" spans="1:13" ht="52.5" customHeight="1" thickBot="1">
      <c r="A25" s="37">
        <v>23</v>
      </c>
      <c r="B25" s="41" t="s">
        <v>173</v>
      </c>
      <c r="C25" s="48" t="s">
        <v>174</v>
      </c>
      <c r="D25" s="43"/>
      <c r="E25" s="45">
        <v>1</v>
      </c>
      <c r="F25" s="44" t="s">
        <v>20</v>
      </c>
      <c r="G25" s="49"/>
      <c r="H25" s="50"/>
      <c r="I25" s="44"/>
      <c r="J25" s="50"/>
      <c r="K25" s="45" t="s">
        <v>25</v>
      </c>
      <c r="L25" s="14"/>
      <c r="M25" s="13"/>
    </row>
    <row r="26" spans="1:13" ht="85.5" customHeight="1" thickBot="1">
      <c r="A26" s="37">
        <v>24</v>
      </c>
      <c r="B26" s="65" t="s">
        <v>182</v>
      </c>
      <c r="C26" s="48" t="s">
        <v>183</v>
      </c>
      <c r="D26" s="43"/>
      <c r="E26" s="45">
        <v>6</v>
      </c>
      <c r="F26" s="45" t="s">
        <v>175</v>
      </c>
      <c r="G26" s="49"/>
      <c r="H26" s="50"/>
      <c r="I26" s="66"/>
      <c r="J26" s="50"/>
      <c r="K26" s="45" t="s">
        <v>26</v>
      </c>
      <c r="L26" s="14"/>
      <c r="M26" s="13"/>
    </row>
    <row r="27" spans="1:13" ht="75.75" customHeight="1" thickBot="1">
      <c r="A27" s="37">
        <v>25</v>
      </c>
      <c r="B27" s="65" t="s">
        <v>182</v>
      </c>
      <c r="C27" s="48" t="s">
        <v>181</v>
      </c>
      <c r="D27" s="43"/>
      <c r="E27" s="45">
        <v>10</v>
      </c>
      <c r="F27" s="45" t="s">
        <v>175</v>
      </c>
      <c r="G27" s="49"/>
      <c r="H27" s="50"/>
      <c r="I27" s="66"/>
      <c r="J27" s="50"/>
      <c r="K27" s="45" t="s">
        <v>26</v>
      </c>
      <c r="L27" s="14"/>
      <c r="M27" s="13"/>
    </row>
    <row r="28" spans="1:13" ht="48.75" customHeight="1" thickBot="1">
      <c r="A28" s="37">
        <v>26</v>
      </c>
      <c r="B28" s="41" t="s">
        <v>179</v>
      </c>
      <c r="C28" s="48" t="s">
        <v>180</v>
      </c>
      <c r="D28" s="43"/>
      <c r="E28" s="45">
        <v>6</v>
      </c>
      <c r="F28" s="45" t="s">
        <v>175</v>
      </c>
      <c r="G28" s="49"/>
      <c r="H28" s="50"/>
      <c r="I28" s="44"/>
      <c r="J28" s="50"/>
      <c r="K28" s="45" t="s">
        <v>15</v>
      </c>
      <c r="L28" s="14"/>
      <c r="M28" s="13"/>
    </row>
    <row r="29" spans="1:13" ht="57" customHeight="1" thickBot="1">
      <c r="A29" s="37">
        <v>27</v>
      </c>
      <c r="B29" s="41" t="s">
        <v>179</v>
      </c>
      <c r="C29" s="48" t="s">
        <v>178</v>
      </c>
      <c r="D29" s="43"/>
      <c r="E29" s="45">
        <v>3</v>
      </c>
      <c r="F29" s="45" t="s">
        <v>175</v>
      </c>
      <c r="G29" s="49"/>
      <c r="H29" s="50"/>
      <c r="I29" s="44"/>
      <c r="J29" s="50"/>
      <c r="K29" s="45" t="s">
        <v>15</v>
      </c>
      <c r="L29" s="14"/>
      <c r="M29" s="13"/>
    </row>
    <row r="30" spans="1:13" ht="60.75" customHeight="1" thickBot="1">
      <c r="A30" s="37">
        <v>28</v>
      </c>
      <c r="B30" s="41" t="s">
        <v>177</v>
      </c>
      <c r="C30" s="48" t="s">
        <v>176</v>
      </c>
      <c r="D30" s="43"/>
      <c r="E30" s="45">
        <v>6</v>
      </c>
      <c r="F30" s="45" t="s">
        <v>175</v>
      </c>
      <c r="G30" s="49"/>
      <c r="H30" s="50"/>
      <c r="I30" s="44"/>
      <c r="J30" s="50"/>
      <c r="K30" s="45" t="s">
        <v>15</v>
      </c>
      <c r="L30" s="14"/>
      <c r="M30" s="13"/>
    </row>
    <row r="31" spans="1:13" ht="16.5" thickBot="1">
      <c r="A31" s="15"/>
      <c r="B31" s="16"/>
      <c r="C31" s="17" t="s">
        <v>11</v>
      </c>
      <c r="D31" s="18"/>
      <c r="E31" s="19"/>
      <c r="F31" s="19"/>
      <c r="G31" s="20"/>
      <c r="H31" s="21"/>
      <c r="I31" s="22"/>
      <c r="J31" s="21"/>
      <c r="K31" s="19"/>
      <c r="L31" s="14"/>
      <c r="M31" s="12"/>
    </row>
    <row r="32" spans="1:13">
      <c r="H32" s="27"/>
      <c r="J32" s="27"/>
    </row>
    <row r="33" spans="2:13">
      <c r="H33" s="27"/>
      <c r="J33" s="27"/>
    </row>
    <row r="34" spans="2:13">
      <c r="H34" s="27"/>
      <c r="J34" s="27"/>
    </row>
    <row r="35" spans="2:13">
      <c r="H35" s="27"/>
      <c r="J35" s="27"/>
    </row>
    <row r="36" spans="2:13">
      <c r="H36" s="27"/>
      <c r="J36" s="27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  <row r="387" spans="2:13" s="23" customFormat="1">
      <c r="B387" s="24"/>
      <c r="C387" s="25"/>
      <c r="D387" s="26"/>
      <c r="H387" s="27"/>
      <c r="J387" s="27"/>
      <c r="L387" s="8"/>
      <c r="M387" s="9"/>
    </row>
    <row r="388" spans="2:13" s="23" customFormat="1">
      <c r="B388" s="24"/>
      <c r="C388" s="25"/>
      <c r="D388" s="26"/>
      <c r="H388" s="27"/>
      <c r="J388" s="27"/>
      <c r="L388" s="8"/>
      <c r="M388" s="9"/>
    </row>
    <row r="389" spans="2:13" s="23" customFormat="1">
      <c r="B389" s="24"/>
      <c r="C389" s="25"/>
      <c r="D389" s="26"/>
      <c r="H389" s="27"/>
      <c r="J389" s="27"/>
      <c r="L389" s="8"/>
      <c r="M389" s="9"/>
    </row>
    <row r="390" spans="2:13" s="23" customFormat="1">
      <c r="B390" s="24"/>
      <c r="C390" s="25"/>
      <c r="D390" s="26"/>
      <c r="H390" s="27"/>
      <c r="J390" s="27"/>
      <c r="L390" s="8"/>
      <c r="M390" s="9"/>
    </row>
    <row r="391" spans="2:13" s="23" customFormat="1">
      <c r="B391" s="24"/>
      <c r="C391" s="25"/>
      <c r="D391" s="26"/>
      <c r="H391" s="27"/>
      <c r="J391" s="27"/>
      <c r="L391" s="8"/>
      <c r="M391" s="9"/>
    </row>
    <row r="392" spans="2:13" s="23" customFormat="1">
      <c r="B392" s="24"/>
      <c r="C392" s="25"/>
      <c r="D392" s="26"/>
      <c r="H392" s="27"/>
      <c r="J392" s="27"/>
      <c r="L392" s="8"/>
      <c r="M392" s="9"/>
    </row>
    <row r="393" spans="2:13" s="23" customFormat="1">
      <c r="B393" s="24"/>
      <c r="C393" s="25"/>
      <c r="D393" s="26"/>
      <c r="H393" s="27"/>
      <c r="J393" s="27"/>
      <c r="L393" s="8"/>
      <c r="M393" s="9"/>
    </row>
    <row r="394" spans="2:13" s="23" customFormat="1">
      <c r="B394" s="24"/>
      <c r="C394" s="25"/>
      <c r="D394" s="26"/>
      <c r="H394" s="27"/>
      <c r="J394" s="27"/>
      <c r="L394" s="8"/>
      <c r="M394" s="9"/>
    </row>
    <row r="395" spans="2:13" s="23" customFormat="1">
      <c r="B395" s="24"/>
      <c r="C395" s="25"/>
      <c r="D395" s="26"/>
      <c r="H395" s="27"/>
      <c r="J395" s="27"/>
      <c r="L395" s="8"/>
      <c r="M395" s="9"/>
    </row>
    <row r="396" spans="2:13" s="23" customFormat="1">
      <c r="B396" s="24"/>
      <c r="C396" s="25"/>
      <c r="D396" s="26"/>
      <c r="H396" s="27"/>
      <c r="J396" s="27"/>
      <c r="L396" s="8"/>
      <c r="M396" s="9"/>
    </row>
    <row r="397" spans="2:13" s="23" customFormat="1">
      <c r="B397" s="24"/>
      <c r="C397" s="25"/>
      <c r="D397" s="26"/>
      <c r="H397" s="27"/>
      <c r="J397" s="27"/>
      <c r="L397" s="8"/>
      <c r="M397" s="9"/>
    </row>
    <row r="398" spans="2:13" s="23" customFormat="1">
      <c r="B398" s="24"/>
      <c r="C398" s="25"/>
      <c r="D398" s="26"/>
      <c r="H398" s="27"/>
      <c r="J398" s="27"/>
      <c r="L398" s="8"/>
      <c r="M398" s="9"/>
    </row>
  </sheetData>
  <sortState ref="A3:K3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9"/>
  <sheetViews>
    <sheetView workbookViewId="0">
      <pane ySplit="2" topLeftCell="A9" activePane="bottomLeft" state="frozen"/>
      <selection activeCell="F17" sqref="F17"/>
      <selection pane="bottomLeft" activeCell="G3" sqref="G3:J1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367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7">
        <v>1</v>
      </c>
      <c r="B3" s="78" t="s">
        <v>254</v>
      </c>
      <c r="C3" s="78" t="s">
        <v>255</v>
      </c>
      <c r="D3" s="60"/>
      <c r="E3" s="60">
        <v>2</v>
      </c>
      <c r="F3" s="60" t="s">
        <v>20</v>
      </c>
      <c r="G3" s="85"/>
      <c r="H3" s="47"/>
      <c r="I3" s="57"/>
      <c r="J3" s="47"/>
      <c r="K3" s="58" t="s">
        <v>19</v>
      </c>
      <c r="L3" s="11"/>
      <c r="M3" s="12"/>
    </row>
    <row r="4" spans="1:13" ht="64.5" thickBot="1">
      <c r="A4" s="37">
        <v>2</v>
      </c>
      <c r="B4" s="78" t="s">
        <v>254</v>
      </c>
      <c r="C4" s="78" t="s">
        <v>253</v>
      </c>
      <c r="D4" s="60"/>
      <c r="E4" s="60">
        <v>6</v>
      </c>
      <c r="F4" s="60" t="s">
        <v>20</v>
      </c>
      <c r="G4" s="85"/>
      <c r="H4" s="47"/>
      <c r="I4" s="57"/>
      <c r="J4" s="47"/>
      <c r="K4" s="58" t="s">
        <v>19</v>
      </c>
      <c r="L4" s="11"/>
      <c r="M4" s="12"/>
    </row>
    <row r="5" spans="1:13" ht="39" thickBot="1">
      <c r="A5" s="37">
        <v>3</v>
      </c>
      <c r="B5" s="41" t="s">
        <v>251</v>
      </c>
      <c r="C5" s="48" t="s">
        <v>252</v>
      </c>
      <c r="D5" s="43"/>
      <c r="E5" s="45">
        <v>1</v>
      </c>
      <c r="F5" s="45" t="s">
        <v>20</v>
      </c>
      <c r="G5" s="49"/>
      <c r="H5" s="47"/>
      <c r="I5" s="44"/>
      <c r="J5" s="47"/>
      <c r="K5" s="45" t="s">
        <v>15</v>
      </c>
      <c r="L5" s="11"/>
      <c r="M5" s="12"/>
    </row>
    <row r="6" spans="1:13" ht="39" thickBot="1">
      <c r="A6" s="37">
        <v>4</v>
      </c>
      <c r="B6" s="41" t="s">
        <v>251</v>
      </c>
      <c r="C6" s="48" t="s">
        <v>250</v>
      </c>
      <c r="D6" s="43"/>
      <c r="E6" s="45">
        <v>1</v>
      </c>
      <c r="F6" s="45" t="s">
        <v>20</v>
      </c>
      <c r="G6" s="49"/>
      <c r="H6" s="47"/>
      <c r="I6" s="44"/>
      <c r="J6" s="47"/>
      <c r="K6" s="45" t="s">
        <v>15</v>
      </c>
      <c r="L6" s="11"/>
      <c r="M6" s="12"/>
    </row>
    <row r="7" spans="1:13" ht="64.5" thickBot="1">
      <c r="A7" s="37">
        <v>5</v>
      </c>
      <c r="B7" s="78" t="s">
        <v>249</v>
      </c>
      <c r="C7" s="78" t="s">
        <v>248</v>
      </c>
      <c r="D7" s="60"/>
      <c r="E7" s="60">
        <v>2</v>
      </c>
      <c r="F7" s="60" t="s">
        <v>20</v>
      </c>
      <c r="G7" s="85"/>
      <c r="H7" s="47"/>
      <c r="I7" s="57"/>
      <c r="J7" s="47"/>
      <c r="K7" s="58" t="s">
        <v>19</v>
      </c>
      <c r="L7" s="11"/>
      <c r="M7" s="12"/>
    </row>
    <row r="8" spans="1:13" ht="51.75" thickBot="1">
      <c r="A8" s="37">
        <v>6</v>
      </c>
      <c r="B8" s="78" t="s">
        <v>256</v>
      </c>
      <c r="C8" s="78" t="s">
        <v>257</v>
      </c>
      <c r="D8" s="60"/>
      <c r="E8" s="60">
        <v>5</v>
      </c>
      <c r="F8" s="60" t="s">
        <v>20</v>
      </c>
      <c r="G8" s="85"/>
      <c r="H8" s="47"/>
      <c r="I8" s="57"/>
      <c r="J8" s="47"/>
      <c r="K8" s="58" t="s">
        <v>19</v>
      </c>
      <c r="L8" s="11"/>
      <c r="M8" s="13"/>
    </row>
    <row r="9" spans="1:13" ht="39" thickBot="1">
      <c r="A9" s="37">
        <v>7</v>
      </c>
      <c r="B9" s="78" t="s">
        <v>258</v>
      </c>
      <c r="C9" s="78" t="s">
        <v>259</v>
      </c>
      <c r="D9" s="60"/>
      <c r="E9" s="60">
        <v>5</v>
      </c>
      <c r="F9" s="60" t="s">
        <v>20</v>
      </c>
      <c r="G9" s="85"/>
      <c r="H9" s="47"/>
      <c r="I9" s="57"/>
      <c r="J9" s="47"/>
      <c r="K9" s="58" t="s">
        <v>19</v>
      </c>
      <c r="L9" s="14"/>
      <c r="M9" s="13"/>
    </row>
    <row r="10" spans="1:13" ht="77.25" thickBot="1">
      <c r="A10" s="37">
        <v>8</v>
      </c>
      <c r="B10" s="78" t="s">
        <v>260</v>
      </c>
      <c r="C10" s="78" t="s">
        <v>261</v>
      </c>
      <c r="D10" s="60"/>
      <c r="E10" s="60">
        <v>2</v>
      </c>
      <c r="F10" s="60" t="s">
        <v>20</v>
      </c>
      <c r="G10" s="85"/>
      <c r="H10" s="47"/>
      <c r="I10" s="57"/>
      <c r="J10" s="47"/>
      <c r="K10" s="58" t="s">
        <v>19</v>
      </c>
      <c r="L10" s="14"/>
      <c r="M10" s="13"/>
    </row>
    <row r="11" spans="1:13" ht="98.25" customHeight="1" thickBot="1">
      <c r="A11" s="37">
        <v>9</v>
      </c>
      <c r="B11" s="41" t="s">
        <v>262</v>
      </c>
      <c r="C11" s="48" t="s">
        <v>263</v>
      </c>
      <c r="D11" s="43"/>
      <c r="E11" s="45">
        <v>1</v>
      </c>
      <c r="F11" s="45" t="s">
        <v>20</v>
      </c>
      <c r="G11" s="49"/>
      <c r="H11" s="47"/>
      <c r="I11" s="44"/>
      <c r="J11" s="47"/>
      <c r="K11" s="45" t="s">
        <v>15</v>
      </c>
      <c r="L11" s="14"/>
      <c r="M11" s="13"/>
    </row>
    <row r="12" spans="1:13" ht="16.5" thickBot="1">
      <c r="A12" s="15"/>
      <c r="B12" s="16"/>
      <c r="C12" s="17" t="s">
        <v>11</v>
      </c>
      <c r="D12" s="18"/>
      <c r="E12" s="19"/>
      <c r="F12" s="19"/>
      <c r="G12" s="20"/>
      <c r="H12" s="21"/>
      <c r="I12" s="22"/>
      <c r="J12" s="21"/>
      <c r="K12" s="19"/>
      <c r="L12" s="14"/>
      <c r="M12" s="12"/>
    </row>
    <row r="13" spans="1:13">
      <c r="H13" s="27"/>
      <c r="J13" s="27"/>
    </row>
    <row r="14" spans="1:13">
      <c r="H14" s="27"/>
      <c r="J14" s="27"/>
    </row>
    <row r="15" spans="1:13">
      <c r="H15" s="27"/>
      <c r="J15" s="27"/>
    </row>
    <row r="16" spans="1:13">
      <c r="H16" s="27"/>
      <c r="J16" s="27"/>
    </row>
    <row r="17" spans="2:13">
      <c r="H17" s="27"/>
      <c r="J17" s="27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4"/>
  <sheetViews>
    <sheetView workbookViewId="0">
      <pane ySplit="2" topLeftCell="A3" activePane="bottomLeft" state="frozen"/>
      <selection activeCell="C33" sqref="C33"/>
      <selection pane="bottomLeft" activeCell="C3" sqref="C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364</v>
      </c>
      <c r="B1" s="30"/>
      <c r="C1" s="31"/>
      <c r="D1" s="4" t="s">
        <v>105</v>
      </c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7">
        <v>1</v>
      </c>
      <c r="B3" s="41" t="s">
        <v>117</v>
      </c>
      <c r="C3" s="109" t="s">
        <v>426</v>
      </c>
      <c r="D3" s="43"/>
      <c r="E3" s="45">
        <v>5</v>
      </c>
      <c r="F3" s="45" t="s">
        <v>116</v>
      </c>
      <c r="G3" s="49"/>
      <c r="H3" s="47"/>
      <c r="I3" s="44"/>
      <c r="J3" s="47"/>
      <c r="K3" s="45" t="s">
        <v>71</v>
      </c>
      <c r="L3" s="11"/>
      <c r="M3" s="12"/>
    </row>
    <row r="4" spans="1:13" ht="51.75" thickBot="1">
      <c r="A4" s="37">
        <v>2</v>
      </c>
      <c r="B4" s="41" t="s">
        <v>92</v>
      </c>
      <c r="C4" s="48" t="s">
        <v>118</v>
      </c>
      <c r="D4" s="43"/>
      <c r="E4" s="45">
        <v>500</v>
      </c>
      <c r="F4" s="45" t="s">
        <v>20</v>
      </c>
      <c r="G4" s="49"/>
      <c r="H4" s="47"/>
      <c r="I4" s="44"/>
      <c r="J4" s="47"/>
      <c r="K4" s="45" t="s">
        <v>50</v>
      </c>
      <c r="L4" s="11"/>
      <c r="M4" s="12"/>
    </row>
    <row r="5" spans="1:13" ht="26.25" thickBot="1">
      <c r="A5" s="37">
        <v>3</v>
      </c>
      <c r="B5" s="41" t="s">
        <v>92</v>
      </c>
      <c r="C5" s="48" t="s">
        <v>119</v>
      </c>
      <c r="D5" s="43"/>
      <c r="E5" s="45">
        <v>50</v>
      </c>
      <c r="F5" s="44" t="s">
        <v>32</v>
      </c>
      <c r="G5" s="49"/>
      <c r="H5" s="47"/>
      <c r="I5" s="44"/>
      <c r="J5" s="47"/>
      <c r="K5" s="45" t="s">
        <v>50</v>
      </c>
      <c r="L5" s="11"/>
      <c r="M5" s="12"/>
    </row>
    <row r="6" spans="1:13" ht="51.75" thickBot="1">
      <c r="A6" s="37">
        <v>4</v>
      </c>
      <c r="B6" s="41" t="s">
        <v>90</v>
      </c>
      <c r="C6" s="48" t="s">
        <v>120</v>
      </c>
      <c r="D6" s="43"/>
      <c r="E6" s="45">
        <v>2500</v>
      </c>
      <c r="F6" s="44" t="s">
        <v>20</v>
      </c>
      <c r="G6" s="49"/>
      <c r="H6" s="47"/>
      <c r="I6" s="44"/>
      <c r="J6" s="47"/>
      <c r="K6" s="45" t="s">
        <v>21</v>
      </c>
      <c r="L6" s="11"/>
      <c r="M6" s="12"/>
    </row>
    <row r="7" spans="1:13" ht="26.25" thickBot="1">
      <c r="A7" s="37">
        <v>5</v>
      </c>
      <c r="B7" s="41" t="s">
        <v>90</v>
      </c>
      <c r="C7" s="48" t="s">
        <v>121</v>
      </c>
      <c r="D7" s="43"/>
      <c r="E7" s="45">
        <v>100</v>
      </c>
      <c r="F7" s="45" t="s">
        <v>20</v>
      </c>
      <c r="G7" s="49"/>
      <c r="H7" s="47"/>
      <c r="I7" s="44"/>
      <c r="J7" s="47"/>
      <c r="K7" s="45" t="s">
        <v>50</v>
      </c>
      <c r="L7" s="11"/>
      <c r="M7" s="12"/>
    </row>
    <row r="8" spans="1:13" ht="64.5" thickBot="1">
      <c r="A8" s="37">
        <v>6</v>
      </c>
      <c r="B8" s="41" t="s">
        <v>122</v>
      </c>
      <c r="C8" s="48" t="s">
        <v>123</v>
      </c>
      <c r="D8" s="43"/>
      <c r="E8" s="45">
        <v>40000</v>
      </c>
      <c r="F8" s="45" t="s">
        <v>32</v>
      </c>
      <c r="G8" s="49"/>
      <c r="H8" s="47"/>
      <c r="I8" s="44"/>
      <c r="J8" s="47"/>
      <c r="K8" s="45" t="s">
        <v>24</v>
      </c>
      <c r="L8" s="11"/>
      <c r="M8" s="13"/>
    </row>
    <row r="9" spans="1:13" ht="64.5" thickBot="1">
      <c r="A9" s="37">
        <v>7</v>
      </c>
      <c r="B9" s="41" t="s">
        <v>124</v>
      </c>
      <c r="C9" s="48" t="s">
        <v>125</v>
      </c>
      <c r="D9" s="43"/>
      <c r="E9" s="45">
        <v>30000</v>
      </c>
      <c r="F9" s="45" t="s">
        <v>32</v>
      </c>
      <c r="G9" s="49"/>
      <c r="H9" s="47"/>
      <c r="I9" s="44"/>
      <c r="J9" s="47"/>
      <c r="K9" s="45" t="s">
        <v>24</v>
      </c>
      <c r="L9" s="14"/>
      <c r="M9" s="13"/>
    </row>
    <row r="10" spans="1:13" ht="77.25" thickBot="1">
      <c r="A10" s="37">
        <v>8</v>
      </c>
      <c r="B10" s="41" t="s">
        <v>126</v>
      </c>
      <c r="C10" s="48" t="s">
        <v>127</v>
      </c>
      <c r="D10" s="43"/>
      <c r="E10" s="45">
        <v>2000</v>
      </c>
      <c r="F10" s="45" t="s">
        <v>32</v>
      </c>
      <c r="G10" s="49"/>
      <c r="H10" s="47"/>
      <c r="I10" s="44"/>
      <c r="J10" s="47"/>
      <c r="K10" s="45" t="s">
        <v>24</v>
      </c>
      <c r="L10" s="14"/>
      <c r="M10" s="13"/>
    </row>
    <row r="11" spans="1:13" ht="64.5" thickBot="1">
      <c r="A11" s="37">
        <v>9</v>
      </c>
      <c r="B11" s="41" t="s">
        <v>128</v>
      </c>
      <c r="C11" s="48" t="s">
        <v>129</v>
      </c>
      <c r="D11" s="43"/>
      <c r="E11" s="45">
        <v>15000</v>
      </c>
      <c r="F11" s="45" t="s">
        <v>32</v>
      </c>
      <c r="G11" s="49"/>
      <c r="H11" s="47"/>
      <c r="I11" s="44"/>
      <c r="J11" s="47"/>
      <c r="K11" s="45" t="s">
        <v>24</v>
      </c>
      <c r="L11" s="14"/>
      <c r="M11" s="13"/>
    </row>
    <row r="12" spans="1:13" ht="141" thickBot="1">
      <c r="A12" s="37">
        <v>10</v>
      </c>
      <c r="B12" s="41" t="s">
        <v>130</v>
      </c>
      <c r="C12" s="48" t="s">
        <v>131</v>
      </c>
      <c r="D12" s="70"/>
      <c r="E12" s="45">
        <v>2</v>
      </c>
      <c r="F12" s="45" t="s">
        <v>87</v>
      </c>
      <c r="G12" s="49"/>
      <c r="H12" s="47"/>
      <c r="I12" s="44"/>
      <c r="J12" s="47"/>
      <c r="K12" s="45" t="s">
        <v>21</v>
      </c>
      <c r="L12" s="14"/>
      <c r="M12" s="13"/>
    </row>
    <row r="13" spans="1:13" ht="90" thickBot="1">
      <c r="A13" s="37">
        <v>11</v>
      </c>
      <c r="B13" s="41" t="s">
        <v>132</v>
      </c>
      <c r="C13" s="48" t="s">
        <v>133</v>
      </c>
      <c r="D13" s="43"/>
      <c r="E13" s="45">
        <v>1000</v>
      </c>
      <c r="F13" s="45" t="s">
        <v>20</v>
      </c>
      <c r="G13" s="49"/>
      <c r="H13" s="47"/>
      <c r="I13" s="44"/>
      <c r="J13" s="47"/>
      <c r="K13" s="45" t="s">
        <v>24</v>
      </c>
      <c r="L13" s="14"/>
      <c r="M13" s="13"/>
    </row>
    <row r="14" spans="1:13" ht="90" thickBot="1">
      <c r="A14" s="37">
        <v>12</v>
      </c>
      <c r="B14" s="41" t="s">
        <v>134</v>
      </c>
      <c r="C14" s="48" t="s">
        <v>135</v>
      </c>
      <c r="D14" s="43"/>
      <c r="E14" s="45">
        <v>15000</v>
      </c>
      <c r="F14" s="45" t="s">
        <v>20</v>
      </c>
      <c r="G14" s="49"/>
      <c r="H14" s="47"/>
      <c r="I14" s="44"/>
      <c r="J14" s="47"/>
      <c r="K14" s="45" t="s">
        <v>24</v>
      </c>
      <c r="L14" s="14"/>
      <c r="M14" s="13"/>
    </row>
    <row r="15" spans="1:13" ht="64.5" thickBot="1">
      <c r="A15" s="37">
        <v>13</v>
      </c>
      <c r="B15" s="41" t="s">
        <v>136</v>
      </c>
      <c r="C15" s="48" t="s">
        <v>137</v>
      </c>
      <c r="D15" s="43"/>
      <c r="E15" s="45">
        <v>30000</v>
      </c>
      <c r="F15" s="45" t="s">
        <v>20</v>
      </c>
      <c r="G15" s="49"/>
      <c r="H15" s="47"/>
      <c r="I15" s="44"/>
      <c r="J15" s="47"/>
      <c r="K15" s="45" t="s">
        <v>24</v>
      </c>
      <c r="L15" s="14"/>
      <c r="M15" s="13"/>
    </row>
    <row r="16" spans="1:13" ht="54.75" thickBot="1">
      <c r="A16" s="37">
        <v>14</v>
      </c>
      <c r="B16" s="41" t="s">
        <v>138</v>
      </c>
      <c r="C16" s="48" t="s">
        <v>396</v>
      </c>
      <c r="D16" s="43"/>
      <c r="E16" s="45">
        <v>500</v>
      </c>
      <c r="F16" s="45" t="s">
        <v>20</v>
      </c>
      <c r="G16" s="49"/>
      <c r="H16" s="47"/>
      <c r="I16" s="44"/>
      <c r="J16" s="47"/>
      <c r="K16" s="45" t="s">
        <v>50</v>
      </c>
      <c r="L16" s="14"/>
      <c r="M16" s="13"/>
    </row>
    <row r="17" spans="1:13" ht="16.5" thickBot="1">
      <c r="A17" s="15"/>
      <c r="B17" s="16"/>
      <c r="C17" s="17" t="s">
        <v>11</v>
      </c>
      <c r="D17" s="18"/>
      <c r="E17" s="19"/>
      <c r="F17" s="19"/>
      <c r="G17" s="20"/>
      <c r="H17" s="21"/>
      <c r="I17" s="22"/>
      <c r="J17" s="21"/>
      <c r="K17" s="19"/>
      <c r="L17" s="14"/>
      <c r="M17" s="12"/>
    </row>
    <row r="18" spans="1:13">
      <c r="H18" s="27"/>
      <c r="J18" s="27"/>
    </row>
    <row r="19" spans="1:13">
      <c r="H19" s="27"/>
      <c r="J19" s="27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 s="23" customFormat="1">
      <c r="B23" s="24"/>
      <c r="C23" s="25"/>
      <c r="D23" s="26"/>
      <c r="H23" s="27"/>
      <c r="J23" s="27"/>
      <c r="L23" s="8"/>
      <c r="M23" s="9"/>
    </row>
    <row r="24" spans="1:13" s="23" customFormat="1">
      <c r="B24" s="24"/>
      <c r="C24" s="25"/>
      <c r="D24" s="26"/>
      <c r="H24" s="27"/>
      <c r="J24" s="27"/>
      <c r="L24" s="8"/>
      <c r="M24" s="9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</sheetData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7"/>
  <sheetViews>
    <sheetView zoomScale="90" zoomScaleNormal="90" workbookViewId="0">
      <pane ySplit="2" topLeftCell="A6" activePane="bottomLeft" state="frozen"/>
      <selection activeCell="F17" sqref="F17"/>
      <selection pane="bottomLeft" activeCell="H2" sqref="H2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368</v>
      </c>
      <c r="B1" s="30"/>
      <c r="C1" s="31"/>
      <c r="D1" s="4"/>
      <c r="E1" s="4" t="s">
        <v>105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7">
        <v>1</v>
      </c>
      <c r="B3" s="41" t="s">
        <v>264</v>
      </c>
      <c r="C3" s="48" t="s">
        <v>265</v>
      </c>
      <c r="D3" s="43"/>
      <c r="E3" s="45">
        <v>12</v>
      </c>
      <c r="F3" s="45" t="s">
        <v>20</v>
      </c>
      <c r="G3" s="49"/>
      <c r="H3" s="47"/>
      <c r="I3" s="44"/>
      <c r="J3" s="47"/>
      <c r="K3" s="45" t="s">
        <v>26</v>
      </c>
      <c r="L3" s="11"/>
      <c r="M3" s="12"/>
    </row>
    <row r="4" spans="1:13" ht="47.25" customHeight="1" thickBot="1">
      <c r="A4" s="37">
        <v>2</v>
      </c>
      <c r="B4" s="59" t="s">
        <v>260</v>
      </c>
      <c r="C4" s="59" t="s">
        <v>266</v>
      </c>
      <c r="D4" s="60"/>
      <c r="E4" s="60">
        <v>2</v>
      </c>
      <c r="F4" s="60" t="s">
        <v>20</v>
      </c>
      <c r="G4" s="85"/>
      <c r="H4" s="47"/>
      <c r="I4" s="57"/>
      <c r="J4" s="47"/>
      <c r="K4" s="58" t="s">
        <v>19</v>
      </c>
      <c r="L4" s="11"/>
      <c r="M4" s="12"/>
    </row>
    <row r="5" spans="1:13" ht="90" thickBot="1">
      <c r="A5" s="37">
        <v>3</v>
      </c>
      <c r="B5" s="59" t="s">
        <v>373</v>
      </c>
      <c r="C5" s="59" t="s">
        <v>267</v>
      </c>
      <c r="D5" s="58"/>
      <c r="E5" s="58">
        <v>2</v>
      </c>
      <c r="F5" s="58" t="s">
        <v>20</v>
      </c>
      <c r="G5" s="61"/>
      <c r="H5" s="47"/>
      <c r="I5" s="57"/>
      <c r="J5" s="47"/>
      <c r="K5" s="58" t="s">
        <v>19</v>
      </c>
      <c r="L5" s="11"/>
      <c r="M5" s="12"/>
    </row>
    <row r="6" spans="1:13" ht="51.75" thickBot="1">
      <c r="A6" s="37">
        <v>4</v>
      </c>
      <c r="B6" s="59" t="s">
        <v>269</v>
      </c>
      <c r="C6" s="59" t="s">
        <v>268</v>
      </c>
      <c r="D6" s="58"/>
      <c r="E6" s="58">
        <v>2</v>
      </c>
      <c r="F6" s="58" t="s">
        <v>20</v>
      </c>
      <c r="G6" s="61"/>
      <c r="H6" s="47"/>
      <c r="I6" s="57"/>
      <c r="J6" s="47"/>
      <c r="K6" s="58" t="s">
        <v>19</v>
      </c>
      <c r="L6" s="11"/>
      <c r="M6" s="12"/>
    </row>
    <row r="7" spans="1:13" ht="39" thickBot="1">
      <c r="A7" s="37">
        <v>5</v>
      </c>
      <c r="B7" s="41" t="s">
        <v>269</v>
      </c>
      <c r="C7" s="48" t="s">
        <v>270</v>
      </c>
      <c r="D7" s="43"/>
      <c r="E7" s="45">
        <v>4</v>
      </c>
      <c r="F7" s="45" t="s">
        <v>32</v>
      </c>
      <c r="G7" s="49"/>
      <c r="H7" s="47"/>
      <c r="I7" s="44"/>
      <c r="J7" s="47"/>
      <c r="K7" s="45" t="s">
        <v>204</v>
      </c>
      <c r="L7" s="11"/>
      <c r="M7" s="12"/>
    </row>
    <row r="8" spans="1:13" ht="128.25" thickBot="1">
      <c r="A8" s="37">
        <v>6</v>
      </c>
      <c r="B8" s="41" t="s">
        <v>271</v>
      </c>
      <c r="C8" s="48" t="s">
        <v>272</v>
      </c>
      <c r="D8" s="43"/>
      <c r="E8" s="45">
        <v>10</v>
      </c>
      <c r="F8" s="44" t="s">
        <v>32</v>
      </c>
      <c r="G8" s="49"/>
      <c r="H8" s="47"/>
      <c r="I8" s="44"/>
      <c r="J8" s="47"/>
      <c r="K8" s="45" t="s">
        <v>24</v>
      </c>
      <c r="L8" s="11"/>
      <c r="M8" s="13"/>
    </row>
    <row r="9" spans="1:13" ht="48.75" customHeight="1" thickBot="1">
      <c r="A9" s="37">
        <v>7</v>
      </c>
      <c r="B9" s="41" t="s">
        <v>273</v>
      </c>
      <c r="C9" s="48" t="s">
        <v>274</v>
      </c>
      <c r="D9" s="43"/>
      <c r="E9" s="45">
        <v>1</v>
      </c>
      <c r="F9" s="45" t="s">
        <v>20</v>
      </c>
      <c r="G9" s="49"/>
      <c r="H9" s="47"/>
      <c r="I9" s="44"/>
      <c r="J9" s="47"/>
      <c r="K9" s="45" t="s">
        <v>25</v>
      </c>
      <c r="L9" s="14"/>
      <c r="M9" s="13"/>
    </row>
    <row r="10" spans="1:13" ht="16.5" thickBot="1">
      <c r="A10" s="15"/>
      <c r="B10" s="16"/>
      <c r="C10" s="17" t="s">
        <v>11</v>
      </c>
      <c r="D10" s="18"/>
      <c r="E10" s="19"/>
      <c r="F10" s="19"/>
      <c r="G10" s="20"/>
      <c r="H10" s="21"/>
      <c r="I10" s="22"/>
      <c r="J10" s="21"/>
      <c r="K10" s="19"/>
      <c r="L10" s="14"/>
      <c r="M10" s="12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>
      <c r="H14" s="27"/>
      <c r="J14" s="27"/>
    </row>
    <row r="15" spans="1:13">
      <c r="H15" s="27"/>
      <c r="J15" s="27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374"/>
  <sheetViews>
    <sheetView zoomScale="80" zoomScaleNormal="80" workbookViewId="0">
      <pane ySplit="2" topLeftCell="A3" activePane="bottomLeft" state="frozen"/>
      <selection activeCell="C33" sqref="C33"/>
      <selection pane="bottomLeft" activeCell="N4" sqref="N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372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2.25" customHeight="1" thickBot="1">
      <c r="A3" s="37">
        <v>1</v>
      </c>
      <c r="B3" s="51" t="s">
        <v>113</v>
      </c>
      <c r="C3" s="52" t="s">
        <v>109</v>
      </c>
      <c r="D3" s="53"/>
      <c r="E3" s="54">
        <v>1</v>
      </c>
      <c r="F3" s="55" t="s">
        <v>20</v>
      </c>
      <c r="G3" s="56"/>
      <c r="H3" s="47"/>
      <c r="I3" s="57"/>
      <c r="J3" s="47"/>
      <c r="K3" s="58" t="s">
        <v>19</v>
      </c>
      <c r="L3" s="38"/>
      <c r="M3" s="13"/>
    </row>
    <row r="4" spans="1:13" ht="96" customHeight="1" thickBot="1">
      <c r="A4" s="37">
        <v>2</v>
      </c>
      <c r="B4" s="51" t="s">
        <v>114</v>
      </c>
      <c r="C4" s="52" t="s">
        <v>110</v>
      </c>
      <c r="D4" s="53"/>
      <c r="E4" s="54">
        <v>1</v>
      </c>
      <c r="F4" s="55" t="s">
        <v>20</v>
      </c>
      <c r="G4" s="56"/>
      <c r="H4" s="47"/>
      <c r="I4" s="57"/>
      <c r="J4" s="47"/>
      <c r="K4" s="58" t="s">
        <v>19</v>
      </c>
      <c r="L4" s="14"/>
      <c r="M4" s="13"/>
    </row>
    <row r="5" spans="1:13" ht="85.5" customHeight="1" thickBot="1">
      <c r="A5" s="37">
        <v>3</v>
      </c>
      <c r="B5" s="51" t="s">
        <v>115</v>
      </c>
      <c r="C5" s="52" t="s">
        <v>111</v>
      </c>
      <c r="D5" s="53"/>
      <c r="E5" s="54">
        <v>1</v>
      </c>
      <c r="F5" s="55" t="s">
        <v>20</v>
      </c>
      <c r="G5" s="56"/>
      <c r="H5" s="47"/>
      <c r="I5" s="57"/>
      <c r="J5" s="47"/>
      <c r="K5" s="58" t="s">
        <v>19</v>
      </c>
      <c r="L5" s="14"/>
      <c r="M5" s="13"/>
    </row>
    <row r="6" spans="1:13" ht="130.5" customHeight="1" thickBot="1">
      <c r="A6" s="37">
        <v>4</v>
      </c>
      <c r="B6" s="51" t="s">
        <v>106</v>
      </c>
      <c r="C6" s="52" t="s">
        <v>112</v>
      </c>
      <c r="D6" s="53"/>
      <c r="E6" s="54">
        <v>1</v>
      </c>
      <c r="F6" s="55" t="s">
        <v>20</v>
      </c>
      <c r="G6" s="56"/>
      <c r="H6" s="47"/>
      <c r="I6" s="57"/>
      <c r="J6" s="47"/>
      <c r="K6" s="58" t="s">
        <v>19</v>
      </c>
      <c r="L6" s="14"/>
      <c r="M6" s="13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6"/>
  <sheetViews>
    <sheetView zoomScale="80" zoomScaleNormal="80" workbookViewId="0">
      <pane ySplit="2" topLeftCell="A3" activePane="bottomLeft" state="frozen"/>
      <selection activeCell="F17" sqref="F17"/>
      <selection pane="bottomLeft" activeCell="F9" sqref="F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16.5" thickBot="1">
      <c r="A1" s="29" t="s">
        <v>392</v>
      </c>
      <c r="B1" s="30"/>
      <c r="C1" s="31"/>
      <c r="D1" s="4"/>
      <c r="E1" s="4" t="s">
        <v>105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57.5" customHeight="1" thickBot="1">
      <c r="A3" s="37">
        <v>1</v>
      </c>
      <c r="B3" s="41" t="s">
        <v>276</v>
      </c>
      <c r="C3" s="48" t="s">
        <v>387</v>
      </c>
      <c r="D3" s="43"/>
      <c r="E3" s="45">
        <v>231</v>
      </c>
      <c r="F3" s="45" t="s">
        <v>20</v>
      </c>
      <c r="G3" s="49"/>
      <c r="H3" s="47"/>
      <c r="I3" s="44"/>
      <c r="J3" s="47"/>
      <c r="K3" s="45" t="s">
        <v>23</v>
      </c>
      <c r="L3" s="11"/>
      <c r="M3" s="12"/>
    </row>
    <row r="4" spans="1:13" ht="204.75" customHeight="1" thickBot="1">
      <c r="A4" s="37">
        <v>2</v>
      </c>
      <c r="B4" s="41" t="s">
        <v>276</v>
      </c>
      <c r="C4" s="42" t="s">
        <v>275</v>
      </c>
      <c r="D4" s="43"/>
      <c r="E4" s="45">
        <v>500</v>
      </c>
      <c r="F4" s="45" t="s">
        <v>20</v>
      </c>
      <c r="G4" s="49"/>
      <c r="H4" s="47"/>
      <c r="I4" s="44"/>
      <c r="J4" s="47"/>
      <c r="K4" s="45" t="s">
        <v>23</v>
      </c>
      <c r="L4" s="11"/>
      <c r="M4" s="12"/>
    </row>
    <row r="5" spans="1:13" ht="42" customHeight="1" thickBot="1">
      <c r="A5" s="37">
        <v>3</v>
      </c>
      <c r="B5" s="41" t="s">
        <v>289</v>
      </c>
      <c r="C5" s="48" t="s">
        <v>288</v>
      </c>
      <c r="D5" s="43"/>
      <c r="E5" s="45">
        <v>2</v>
      </c>
      <c r="F5" s="97" t="s">
        <v>287</v>
      </c>
      <c r="G5" s="49"/>
      <c r="H5" s="47"/>
      <c r="I5" s="44"/>
      <c r="J5" s="47"/>
      <c r="K5" s="45" t="s">
        <v>71</v>
      </c>
      <c r="L5" s="11"/>
      <c r="M5" s="12"/>
    </row>
    <row r="6" spans="1:13" ht="66" customHeight="1" thickBot="1">
      <c r="A6" s="37">
        <v>4</v>
      </c>
      <c r="B6" s="68" t="s">
        <v>286</v>
      </c>
      <c r="C6" s="69" t="s">
        <v>285</v>
      </c>
      <c r="D6" s="94"/>
      <c r="E6" s="97">
        <v>50</v>
      </c>
      <c r="F6" s="97" t="s">
        <v>284</v>
      </c>
      <c r="G6" s="98"/>
      <c r="H6" s="47"/>
      <c r="I6" s="95"/>
      <c r="J6" s="47"/>
      <c r="K6" s="97" t="s">
        <v>24</v>
      </c>
      <c r="L6" s="11"/>
      <c r="M6" s="12"/>
    </row>
    <row r="7" spans="1:13" ht="42" customHeight="1" thickBot="1">
      <c r="A7" s="37">
        <v>5</v>
      </c>
      <c r="B7" s="41" t="s">
        <v>282</v>
      </c>
      <c r="C7" s="48" t="s">
        <v>283</v>
      </c>
      <c r="D7" s="43"/>
      <c r="E7" s="45">
        <v>10</v>
      </c>
      <c r="F7" s="44" t="s">
        <v>32</v>
      </c>
      <c r="G7" s="49"/>
      <c r="H7" s="47"/>
      <c r="I7" s="44"/>
      <c r="J7" s="47"/>
      <c r="K7" s="45" t="s">
        <v>22</v>
      </c>
      <c r="L7" s="11"/>
      <c r="M7" s="12"/>
    </row>
    <row r="8" spans="1:13" ht="48.75" customHeight="1" thickBot="1">
      <c r="A8" s="37">
        <v>6</v>
      </c>
      <c r="B8" s="41" t="s">
        <v>282</v>
      </c>
      <c r="C8" s="48" t="s">
        <v>281</v>
      </c>
      <c r="D8" s="43"/>
      <c r="E8" s="45">
        <v>5</v>
      </c>
      <c r="F8" s="44" t="s">
        <v>32</v>
      </c>
      <c r="G8" s="49"/>
      <c r="H8" s="47"/>
      <c r="I8" s="44"/>
      <c r="J8" s="47"/>
      <c r="K8" s="45" t="s">
        <v>22</v>
      </c>
      <c r="L8" s="11"/>
      <c r="M8" s="13"/>
    </row>
    <row r="9" spans="1:13" ht="53.25" customHeight="1" thickBot="1">
      <c r="A9" s="37">
        <v>7</v>
      </c>
      <c r="B9" s="59" t="s">
        <v>280</v>
      </c>
      <c r="C9" s="59" t="s">
        <v>279</v>
      </c>
      <c r="D9" s="58"/>
      <c r="E9" s="58">
        <v>2</v>
      </c>
      <c r="F9" s="97" t="s">
        <v>287</v>
      </c>
      <c r="G9" s="61"/>
      <c r="H9" s="47"/>
      <c r="I9" s="57"/>
      <c r="J9" s="47"/>
      <c r="K9" s="58" t="s">
        <v>19</v>
      </c>
      <c r="L9" s="14"/>
      <c r="M9" s="13"/>
    </row>
    <row r="10" spans="1:13" ht="72.75" customHeight="1" thickBot="1">
      <c r="A10" s="37">
        <v>8</v>
      </c>
      <c r="B10" s="41" t="s">
        <v>278</v>
      </c>
      <c r="C10" s="48" t="s">
        <v>277</v>
      </c>
      <c r="D10" s="43"/>
      <c r="E10" s="45">
        <v>200</v>
      </c>
      <c r="F10" s="44" t="s">
        <v>20</v>
      </c>
      <c r="G10" s="49"/>
      <c r="H10" s="47"/>
      <c r="I10" s="44"/>
      <c r="J10" s="47"/>
      <c r="K10" s="45" t="s">
        <v>21</v>
      </c>
      <c r="L10" s="14"/>
      <c r="M10" s="13"/>
    </row>
    <row r="11" spans="1:13" ht="107.25" customHeight="1" thickBot="1">
      <c r="A11" s="37">
        <v>9</v>
      </c>
      <c r="B11" s="41" t="s">
        <v>290</v>
      </c>
      <c r="C11" s="48" t="s">
        <v>291</v>
      </c>
      <c r="D11" s="43"/>
      <c r="E11" s="45">
        <v>3</v>
      </c>
      <c r="F11" s="45" t="s">
        <v>20</v>
      </c>
      <c r="G11" s="49"/>
      <c r="H11" s="47"/>
      <c r="I11" s="44"/>
      <c r="J11" s="47"/>
      <c r="K11" s="45" t="s">
        <v>22</v>
      </c>
      <c r="L11" s="14"/>
      <c r="M11" s="13"/>
    </row>
    <row r="12" spans="1:13" ht="64.5" thickBot="1">
      <c r="A12" s="37">
        <v>10</v>
      </c>
      <c r="B12" s="41" t="s">
        <v>346</v>
      </c>
      <c r="C12" s="48" t="s">
        <v>347</v>
      </c>
      <c r="D12" s="43"/>
      <c r="E12" s="45">
        <v>25</v>
      </c>
      <c r="F12" s="44" t="s">
        <v>32</v>
      </c>
      <c r="G12" s="49"/>
      <c r="H12" s="50"/>
      <c r="I12" s="44"/>
      <c r="J12" s="50"/>
      <c r="K12" s="45" t="s">
        <v>22</v>
      </c>
      <c r="L12" s="14"/>
      <c r="M12" s="13"/>
    </row>
    <row r="13" spans="1:13" ht="81" customHeight="1" thickBot="1">
      <c r="A13" s="37">
        <v>11</v>
      </c>
      <c r="B13" s="41" t="s">
        <v>292</v>
      </c>
      <c r="C13" s="48" t="s">
        <v>293</v>
      </c>
      <c r="D13" s="43"/>
      <c r="E13" s="45">
        <v>500</v>
      </c>
      <c r="F13" s="45" t="s">
        <v>294</v>
      </c>
      <c r="G13" s="49"/>
      <c r="H13" s="47"/>
      <c r="I13" s="44"/>
      <c r="J13" s="47"/>
      <c r="K13" s="45" t="s">
        <v>23</v>
      </c>
      <c r="L13" s="14"/>
      <c r="M13" s="13"/>
    </row>
    <row r="14" spans="1:13" ht="204.75" customHeight="1" thickBot="1">
      <c r="A14" s="37">
        <v>12</v>
      </c>
      <c r="B14" s="62" t="s">
        <v>295</v>
      </c>
      <c r="C14" s="63" t="s">
        <v>296</v>
      </c>
      <c r="D14" s="53"/>
      <c r="E14" s="45">
        <v>4</v>
      </c>
      <c r="F14" s="45" t="s">
        <v>297</v>
      </c>
      <c r="G14" s="49"/>
      <c r="H14" s="47"/>
      <c r="I14" s="44"/>
      <c r="J14" s="47"/>
      <c r="K14" s="45" t="s">
        <v>33</v>
      </c>
      <c r="L14" s="14"/>
      <c r="M14" s="13"/>
    </row>
    <row r="15" spans="1:13" ht="200.25" customHeight="1" thickBot="1">
      <c r="A15" s="37">
        <v>13</v>
      </c>
      <c r="B15" s="62" t="s">
        <v>379</v>
      </c>
      <c r="C15" s="63" t="s">
        <v>298</v>
      </c>
      <c r="D15" s="53"/>
      <c r="E15" s="45">
        <v>6</v>
      </c>
      <c r="F15" s="45" t="s">
        <v>297</v>
      </c>
      <c r="G15" s="49"/>
      <c r="H15" s="47"/>
      <c r="I15" s="44"/>
      <c r="J15" s="47"/>
      <c r="K15" s="45" t="s">
        <v>33</v>
      </c>
      <c r="L15" s="14"/>
      <c r="M15" s="13"/>
    </row>
    <row r="16" spans="1:13" ht="75" customHeight="1" thickBot="1">
      <c r="A16" s="37">
        <v>14</v>
      </c>
      <c r="B16" s="62" t="s">
        <v>299</v>
      </c>
      <c r="C16" s="62" t="s">
        <v>300</v>
      </c>
      <c r="D16" s="53"/>
      <c r="E16" s="45">
        <v>4</v>
      </c>
      <c r="F16" s="45" t="s">
        <v>297</v>
      </c>
      <c r="G16" s="49"/>
      <c r="H16" s="47"/>
      <c r="I16" s="44"/>
      <c r="J16" s="47"/>
      <c r="K16" s="45" t="s">
        <v>33</v>
      </c>
      <c r="L16" s="14"/>
      <c r="M16" s="13"/>
    </row>
    <row r="17" spans="1:13" ht="76.5" customHeight="1" thickBot="1">
      <c r="A17" s="37">
        <v>15</v>
      </c>
      <c r="B17" s="41" t="s">
        <v>301</v>
      </c>
      <c r="C17" s="48" t="s">
        <v>302</v>
      </c>
      <c r="D17" s="43"/>
      <c r="E17" s="45">
        <v>3</v>
      </c>
      <c r="F17" s="45" t="s">
        <v>303</v>
      </c>
      <c r="G17" s="49"/>
      <c r="H17" s="47"/>
      <c r="I17" s="44"/>
      <c r="J17" s="47"/>
      <c r="K17" s="45" t="s">
        <v>50</v>
      </c>
      <c r="L17" s="14"/>
      <c r="M17" s="13"/>
    </row>
    <row r="18" spans="1:13" ht="76.5" customHeight="1" thickBot="1">
      <c r="A18" s="37">
        <v>16</v>
      </c>
      <c r="B18" s="41" t="s">
        <v>304</v>
      </c>
      <c r="C18" s="48" t="s">
        <v>305</v>
      </c>
      <c r="D18" s="43"/>
      <c r="E18" s="45">
        <v>12</v>
      </c>
      <c r="F18" s="44" t="s">
        <v>32</v>
      </c>
      <c r="G18" s="49"/>
      <c r="H18" s="47"/>
      <c r="I18" s="44"/>
      <c r="J18" s="47"/>
      <c r="K18" s="45" t="s">
        <v>22</v>
      </c>
      <c r="L18" s="14"/>
      <c r="M18" s="13"/>
    </row>
    <row r="19" spans="1:13" ht="16.5" thickBot="1">
      <c r="A19" s="15"/>
      <c r="B19" s="16"/>
      <c r="C19" s="17" t="s">
        <v>11</v>
      </c>
      <c r="D19" s="18"/>
      <c r="E19" s="19"/>
      <c r="F19" s="19"/>
      <c r="G19" s="20"/>
      <c r="H19" s="21"/>
      <c r="I19" s="22"/>
      <c r="J19" s="21"/>
      <c r="K19" s="19"/>
      <c r="L19" s="14"/>
      <c r="M19" s="12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>
      <c r="H23" s="27"/>
      <c r="J23" s="27"/>
    </row>
    <row r="24" spans="1:13">
      <c r="H24" s="27"/>
      <c r="J24" s="27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zoomScale="80" zoomScaleNormal="80" workbookViewId="0">
      <pane ySplit="2" topLeftCell="A21" activePane="bottomLeft" state="frozen"/>
      <selection activeCell="F17" sqref="F17"/>
      <selection pane="bottomLeft" activeCell="A16" sqref="A16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406</v>
      </c>
      <c r="B1" s="30"/>
      <c r="C1" s="31"/>
      <c r="D1" s="4"/>
      <c r="E1" s="4" t="s">
        <v>105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38.75" customHeight="1" thickBot="1">
      <c r="A3" s="37">
        <v>1</v>
      </c>
      <c r="B3" s="103" t="s">
        <v>312</v>
      </c>
      <c r="C3" s="59" t="s">
        <v>316</v>
      </c>
      <c r="D3" s="60"/>
      <c r="E3" s="58">
        <v>1</v>
      </c>
      <c r="F3" s="58" t="s">
        <v>315</v>
      </c>
      <c r="G3" s="61"/>
      <c r="H3" s="50"/>
      <c r="I3" s="57"/>
      <c r="J3" s="50"/>
      <c r="K3" s="58" t="s">
        <v>19</v>
      </c>
      <c r="L3" s="11"/>
      <c r="M3" s="12"/>
    </row>
    <row r="4" spans="1:13" ht="141.75" customHeight="1" thickBot="1">
      <c r="A4" s="37">
        <v>2</v>
      </c>
      <c r="B4" s="103" t="s">
        <v>312</v>
      </c>
      <c r="C4" s="59" t="s">
        <v>314</v>
      </c>
      <c r="D4" s="60"/>
      <c r="E4" s="58">
        <v>1</v>
      </c>
      <c r="F4" s="58" t="s">
        <v>313</v>
      </c>
      <c r="G4" s="61"/>
      <c r="H4" s="50"/>
      <c r="I4" s="57"/>
      <c r="J4" s="50"/>
      <c r="K4" s="58" t="s">
        <v>19</v>
      </c>
      <c r="L4" s="11"/>
      <c r="M4" s="12"/>
    </row>
    <row r="5" spans="1:13" ht="54.75" customHeight="1" thickBot="1">
      <c r="A5" s="37">
        <v>3</v>
      </c>
      <c r="B5" s="103" t="s">
        <v>312</v>
      </c>
      <c r="C5" s="59" t="s">
        <v>311</v>
      </c>
      <c r="D5" s="58"/>
      <c r="E5" s="58">
        <v>2</v>
      </c>
      <c r="F5" s="58" t="s">
        <v>310</v>
      </c>
      <c r="G5" s="61"/>
      <c r="H5" s="50"/>
      <c r="I5" s="57"/>
      <c r="J5" s="50"/>
      <c r="K5" s="58" t="s">
        <v>19</v>
      </c>
      <c r="L5" s="11"/>
      <c r="M5" s="12"/>
    </row>
    <row r="6" spans="1:13" ht="57" customHeight="1" thickBot="1">
      <c r="A6" s="37">
        <v>4</v>
      </c>
      <c r="B6" s="41" t="s">
        <v>317</v>
      </c>
      <c r="C6" s="41" t="s">
        <v>318</v>
      </c>
      <c r="D6" s="43"/>
      <c r="E6" s="45">
        <v>25</v>
      </c>
      <c r="F6" s="45" t="s">
        <v>319</v>
      </c>
      <c r="G6" s="49"/>
      <c r="H6" s="50"/>
      <c r="I6" s="44"/>
      <c r="J6" s="50"/>
      <c r="K6" s="45" t="s">
        <v>24</v>
      </c>
      <c r="L6" s="11"/>
      <c r="M6" s="12"/>
    </row>
    <row r="7" spans="1:13" ht="58.5" customHeight="1" thickBot="1">
      <c r="A7" s="37">
        <v>5</v>
      </c>
      <c r="B7" s="41" t="s">
        <v>320</v>
      </c>
      <c r="C7" s="41" t="s">
        <v>321</v>
      </c>
      <c r="D7" s="43"/>
      <c r="E7" s="45">
        <v>10</v>
      </c>
      <c r="F7" s="45" t="s">
        <v>319</v>
      </c>
      <c r="G7" s="49"/>
      <c r="H7" s="50"/>
      <c r="I7" s="44"/>
      <c r="J7" s="50"/>
      <c r="K7" s="45" t="s">
        <v>24</v>
      </c>
      <c r="L7" s="11"/>
      <c r="M7" s="12"/>
    </row>
    <row r="8" spans="1:13" ht="80.25" customHeight="1" thickBot="1">
      <c r="A8" s="37">
        <v>6</v>
      </c>
      <c r="B8" s="41" t="s">
        <v>322</v>
      </c>
      <c r="C8" s="48" t="s">
        <v>402</v>
      </c>
      <c r="D8" s="43"/>
      <c r="E8" s="45">
        <v>5</v>
      </c>
      <c r="F8" s="45" t="s">
        <v>20</v>
      </c>
      <c r="G8" s="49"/>
      <c r="H8" s="50"/>
      <c r="I8" s="44"/>
      <c r="J8" s="50"/>
      <c r="K8" s="45" t="s">
        <v>24</v>
      </c>
      <c r="L8" s="11"/>
      <c r="M8" s="13"/>
    </row>
    <row r="9" spans="1:13" ht="66" customHeight="1" thickBot="1">
      <c r="A9" s="37">
        <v>7</v>
      </c>
      <c r="B9" s="41" t="s">
        <v>323</v>
      </c>
      <c r="C9" s="70" t="s">
        <v>403</v>
      </c>
      <c r="D9" s="43"/>
      <c r="E9" s="45">
        <v>5</v>
      </c>
      <c r="F9" s="45" t="s">
        <v>20</v>
      </c>
      <c r="G9" s="49"/>
      <c r="H9" s="50"/>
      <c r="I9" s="44"/>
      <c r="J9" s="50"/>
      <c r="K9" s="45" t="s">
        <v>24</v>
      </c>
      <c r="L9" s="14"/>
      <c r="M9" s="13"/>
    </row>
    <row r="10" spans="1:13" ht="69.75" customHeight="1" thickBot="1">
      <c r="A10" s="37">
        <v>8</v>
      </c>
      <c r="B10" s="41" t="s">
        <v>323</v>
      </c>
      <c r="C10" s="70" t="s">
        <v>404</v>
      </c>
      <c r="D10" s="43"/>
      <c r="E10" s="45">
        <v>5</v>
      </c>
      <c r="F10" s="45" t="s">
        <v>20</v>
      </c>
      <c r="G10" s="49"/>
      <c r="H10" s="50"/>
      <c r="I10" s="44"/>
      <c r="J10" s="50"/>
      <c r="K10" s="45" t="s">
        <v>24</v>
      </c>
      <c r="L10" s="14"/>
      <c r="M10" s="13"/>
    </row>
    <row r="11" spans="1:13" ht="75" customHeight="1" thickBot="1">
      <c r="A11" s="37">
        <v>9</v>
      </c>
      <c r="B11" s="78" t="s">
        <v>154</v>
      </c>
      <c r="C11" s="78" t="s">
        <v>324</v>
      </c>
      <c r="D11" s="60"/>
      <c r="E11" s="60">
        <v>1</v>
      </c>
      <c r="F11" s="60" t="s">
        <v>20</v>
      </c>
      <c r="G11" s="85"/>
      <c r="H11" s="50"/>
      <c r="I11" s="57"/>
      <c r="J11" s="50"/>
      <c r="K11" s="58" t="s">
        <v>19</v>
      </c>
      <c r="L11" s="14"/>
      <c r="M11" s="13"/>
    </row>
    <row r="12" spans="1:13" ht="40.5" customHeight="1" thickBot="1">
      <c r="A12" s="37">
        <v>10</v>
      </c>
      <c r="B12" s="41" t="s">
        <v>325</v>
      </c>
      <c r="C12" s="48" t="s">
        <v>415</v>
      </c>
      <c r="D12" s="43"/>
      <c r="E12" s="43" t="s">
        <v>326</v>
      </c>
      <c r="F12" s="45" t="s">
        <v>327</v>
      </c>
      <c r="G12" s="104"/>
      <c r="H12" s="50"/>
      <c r="I12" s="44"/>
      <c r="J12" s="50"/>
      <c r="K12" s="45" t="s">
        <v>22</v>
      </c>
      <c r="L12" s="14"/>
      <c r="M12" s="13"/>
    </row>
    <row r="13" spans="1:13" ht="98.25" customHeight="1" thickBot="1">
      <c r="A13" s="37">
        <v>11</v>
      </c>
      <c r="B13" s="41" t="s">
        <v>328</v>
      </c>
      <c r="C13" s="48" t="s">
        <v>329</v>
      </c>
      <c r="D13" s="43"/>
      <c r="E13" s="45">
        <v>3</v>
      </c>
      <c r="F13" s="44" t="s">
        <v>20</v>
      </c>
      <c r="G13" s="49"/>
      <c r="H13" s="50"/>
      <c r="I13" s="44"/>
      <c r="J13" s="50"/>
      <c r="K13" s="45" t="s">
        <v>25</v>
      </c>
      <c r="L13" s="14"/>
      <c r="M13" s="13"/>
    </row>
    <row r="14" spans="1:13" ht="87" customHeight="1" thickBot="1">
      <c r="A14" s="37">
        <v>12</v>
      </c>
      <c r="B14" s="41" t="s">
        <v>328</v>
      </c>
      <c r="C14" s="48" t="s">
        <v>330</v>
      </c>
      <c r="D14" s="43"/>
      <c r="E14" s="45">
        <v>3</v>
      </c>
      <c r="F14" s="45" t="s">
        <v>20</v>
      </c>
      <c r="G14" s="49"/>
      <c r="H14" s="50"/>
      <c r="I14" s="44"/>
      <c r="J14" s="50"/>
      <c r="K14" s="45" t="s">
        <v>25</v>
      </c>
      <c r="L14" s="14"/>
      <c r="M14" s="13"/>
    </row>
    <row r="15" spans="1:13" ht="78" customHeight="1" thickBot="1">
      <c r="A15" s="37">
        <v>13</v>
      </c>
      <c r="B15" s="41" t="s">
        <v>331</v>
      </c>
      <c r="C15" s="48" t="s">
        <v>332</v>
      </c>
      <c r="D15" s="43"/>
      <c r="E15" s="45">
        <v>2</v>
      </c>
      <c r="F15" s="45" t="s">
        <v>333</v>
      </c>
      <c r="G15" s="49"/>
      <c r="H15" s="50"/>
      <c r="I15" s="66"/>
      <c r="J15" s="50"/>
      <c r="K15" s="45" t="s">
        <v>26</v>
      </c>
      <c r="L15" s="14"/>
      <c r="M15" s="13"/>
    </row>
    <row r="16" spans="1:13" ht="120" customHeight="1" thickBot="1">
      <c r="A16" s="37">
        <v>14</v>
      </c>
      <c r="B16" s="41" t="s">
        <v>334</v>
      </c>
      <c r="C16" s="48" t="s">
        <v>335</v>
      </c>
      <c r="D16" s="43"/>
      <c r="E16" s="45">
        <v>3</v>
      </c>
      <c r="F16" s="44" t="s">
        <v>32</v>
      </c>
      <c r="G16" s="49"/>
      <c r="H16" s="50"/>
      <c r="I16" s="44"/>
      <c r="J16" s="50"/>
      <c r="K16" s="45" t="s">
        <v>22</v>
      </c>
      <c r="L16" s="14"/>
      <c r="M16" s="13"/>
    </row>
    <row r="17" spans="1:13" ht="69" customHeight="1" thickBot="1">
      <c r="A17" s="37">
        <v>15</v>
      </c>
      <c r="B17" s="78" t="s">
        <v>336</v>
      </c>
      <c r="C17" s="78" t="s">
        <v>337</v>
      </c>
      <c r="D17" s="60"/>
      <c r="E17" s="60">
        <v>1</v>
      </c>
      <c r="F17" s="60" t="s">
        <v>20</v>
      </c>
      <c r="G17" s="85"/>
      <c r="H17" s="50"/>
      <c r="I17" s="57"/>
      <c r="J17" s="50"/>
      <c r="K17" s="58" t="s">
        <v>19</v>
      </c>
      <c r="L17" s="14"/>
      <c r="M17" s="13"/>
    </row>
    <row r="18" spans="1:13" ht="66" customHeight="1" thickBot="1">
      <c r="A18" s="37">
        <v>16</v>
      </c>
      <c r="B18" s="105" t="s">
        <v>336</v>
      </c>
      <c r="C18" s="105" t="s">
        <v>338</v>
      </c>
      <c r="D18" s="106"/>
      <c r="E18" s="106">
        <v>1</v>
      </c>
      <c r="F18" s="106" t="s">
        <v>20</v>
      </c>
      <c r="G18" s="107"/>
      <c r="H18" s="50"/>
      <c r="I18" s="57"/>
      <c r="J18" s="50"/>
      <c r="K18" s="58" t="s">
        <v>19</v>
      </c>
      <c r="L18" s="14"/>
      <c r="M18" s="13"/>
    </row>
    <row r="19" spans="1:13" ht="71.25" customHeight="1" thickBot="1">
      <c r="A19" s="37">
        <v>17</v>
      </c>
      <c r="B19" s="105" t="s">
        <v>339</v>
      </c>
      <c r="C19" s="105" t="s">
        <v>340</v>
      </c>
      <c r="D19" s="106"/>
      <c r="E19" s="106">
        <v>1</v>
      </c>
      <c r="F19" s="106" t="s">
        <v>20</v>
      </c>
      <c r="G19" s="107"/>
      <c r="H19" s="50"/>
      <c r="I19" s="57"/>
      <c r="J19" s="50"/>
      <c r="K19" s="58" t="s">
        <v>19</v>
      </c>
      <c r="L19" s="14"/>
      <c r="M19" s="13"/>
    </row>
    <row r="20" spans="1:13" ht="51" customHeight="1" thickBot="1">
      <c r="A20" s="37">
        <v>18</v>
      </c>
      <c r="B20" s="41" t="s">
        <v>341</v>
      </c>
      <c r="C20" s="48" t="s">
        <v>342</v>
      </c>
      <c r="D20" s="43"/>
      <c r="E20" s="45">
        <v>2</v>
      </c>
      <c r="F20" s="44" t="s">
        <v>20</v>
      </c>
      <c r="G20" s="49"/>
      <c r="H20" s="50"/>
      <c r="I20" s="44"/>
      <c r="J20" s="50"/>
      <c r="K20" s="45" t="s">
        <v>33</v>
      </c>
      <c r="L20" s="14"/>
      <c r="M20" s="13"/>
    </row>
    <row r="21" spans="1:13" ht="44.25" customHeight="1" thickBot="1">
      <c r="A21" s="37">
        <v>19</v>
      </c>
      <c r="B21" s="41" t="s">
        <v>341</v>
      </c>
      <c r="C21" s="48" t="s">
        <v>343</v>
      </c>
      <c r="D21" s="43"/>
      <c r="E21" s="45">
        <v>2</v>
      </c>
      <c r="F21" s="44" t="s">
        <v>20</v>
      </c>
      <c r="G21" s="49"/>
      <c r="H21" s="50"/>
      <c r="I21" s="44"/>
      <c r="J21" s="50"/>
      <c r="K21" s="45" t="s">
        <v>33</v>
      </c>
      <c r="L21" s="14"/>
      <c r="M21" s="13"/>
    </row>
    <row r="22" spans="1:13" ht="57.75" customHeight="1" thickBot="1">
      <c r="A22" s="37">
        <v>20</v>
      </c>
      <c r="B22" s="41" t="s">
        <v>349</v>
      </c>
      <c r="C22" s="48" t="s">
        <v>348</v>
      </c>
      <c r="D22" s="43"/>
      <c r="E22" s="45">
        <v>5</v>
      </c>
      <c r="F22" s="44" t="s">
        <v>20</v>
      </c>
      <c r="G22" s="49"/>
      <c r="H22" s="47"/>
      <c r="I22" s="44"/>
      <c r="J22" s="47"/>
      <c r="K22" s="45" t="s">
        <v>33</v>
      </c>
      <c r="L22" s="14"/>
      <c r="M22" s="13"/>
    </row>
    <row r="23" spans="1:13" ht="74.25" customHeight="1" thickBot="1">
      <c r="A23" s="37">
        <v>21</v>
      </c>
      <c r="B23" s="78" t="s">
        <v>344</v>
      </c>
      <c r="C23" s="78" t="s">
        <v>345</v>
      </c>
      <c r="D23" s="60"/>
      <c r="E23" s="60">
        <v>1</v>
      </c>
      <c r="F23" s="60" t="s">
        <v>313</v>
      </c>
      <c r="G23" s="85"/>
      <c r="H23" s="50"/>
      <c r="I23" s="57"/>
      <c r="J23" s="50"/>
      <c r="K23" s="58" t="s">
        <v>19</v>
      </c>
      <c r="L23" s="14"/>
      <c r="M23" s="13"/>
    </row>
    <row r="24" spans="1:13" ht="16.5" thickBot="1">
      <c r="A24" s="15"/>
      <c r="B24" s="16"/>
      <c r="C24" s="17" t="s">
        <v>11</v>
      </c>
      <c r="D24" s="99"/>
      <c r="E24" s="100"/>
      <c r="F24" s="100"/>
      <c r="G24" s="101"/>
      <c r="H24" s="21"/>
      <c r="I24" s="102"/>
      <c r="J24" s="21"/>
      <c r="K24" s="100"/>
      <c r="L24" s="14"/>
      <c r="M24" s="12"/>
    </row>
    <row r="25" spans="1:13">
      <c r="H25" s="27"/>
      <c r="J25" s="27"/>
    </row>
    <row r="26" spans="1:13">
      <c r="H26" s="27"/>
      <c r="J26" s="27"/>
    </row>
    <row r="27" spans="1:13">
      <c r="H27" s="27"/>
      <c r="J27" s="27"/>
    </row>
    <row r="28" spans="1:13">
      <c r="H28" s="27"/>
      <c r="J28" s="27"/>
    </row>
    <row r="29" spans="1:13">
      <c r="H29" s="27"/>
      <c r="J29" s="27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  <row r="387" spans="2:13" s="23" customFormat="1">
      <c r="B387" s="24"/>
      <c r="C387" s="25"/>
      <c r="D387" s="26"/>
      <c r="H387" s="27"/>
      <c r="J387" s="27"/>
      <c r="L387" s="8"/>
      <c r="M387" s="9"/>
    </row>
    <row r="388" spans="2:13" s="23" customFormat="1">
      <c r="B388" s="24"/>
      <c r="C388" s="25"/>
      <c r="D388" s="26"/>
      <c r="H388" s="27"/>
      <c r="J388" s="27"/>
      <c r="L388" s="8"/>
      <c r="M388" s="9"/>
    </row>
    <row r="389" spans="2:13" s="23" customFormat="1">
      <c r="B389" s="24"/>
      <c r="C389" s="25"/>
      <c r="D389" s="26"/>
      <c r="H389" s="27"/>
      <c r="J389" s="27"/>
      <c r="L389" s="8"/>
      <c r="M389" s="9"/>
    </row>
    <row r="390" spans="2:13" s="23" customFormat="1">
      <c r="B390" s="24"/>
      <c r="C390" s="25"/>
      <c r="D390" s="26"/>
      <c r="H390" s="27"/>
      <c r="J390" s="27"/>
      <c r="L390" s="8"/>
      <c r="M390" s="9"/>
    </row>
    <row r="391" spans="2:13" s="23" customFormat="1">
      <c r="B391" s="24"/>
      <c r="C391" s="25"/>
      <c r="D391" s="26"/>
      <c r="H391" s="27"/>
      <c r="J391" s="27"/>
      <c r="L391" s="8"/>
      <c r="M391" s="9"/>
    </row>
  </sheetData>
  <sortState ref="A3:K27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zoomScale="80" zoomScaleNormal="80" workbookViewId="0">
      <pane ySplit="2" topLeftCell="A3" activePane="bottomLeft" state="frozen"/>
      <selection activeCell="C33" sqref="C33"/>
      <selection pane="bottomLeft" activeCell="C8" sqref="C8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363</v>
      </c>
      <c r="B1" s="2"/>
      <c r="C1" s="3"/>
      <c r="D1" s="4"/>
      <c r="E1" s="4" t="s">
        <v>105</v>
      </c>
      <c r="F1" s="5"/>
      <c r="G1" s="5"/>
      <c r="H1" s="6"/>
      <c r="I1" s="7"/>
      <c r="J1" s="36"/>
      <c r="K1" s="5"/>
      <c r="L1" s="26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26"/>
    </row>
    <row r="3" spans="1:13" ht="158.25" customHeight="1" thickBot="1">
      <c r="A3" s="37">
        <v>1</v>
      </c>
      <c r="B3" s="103" t="s">
        <v>27</v>
      </c>
      <c r="C3" s="59" t="s">
        <v>28</v>
      </c>
      <c r="D3" s="60"/>
      <c r="E3" s="58">
        <v>6</v>
      </c>
      <c r="F3" s="58" t="s">
        <v>20</v>
      </c>
      <c r="G3" s="61"/>
      <c r="H3" s="47"/>
      <c r="I3" s="57"/>
      <c r="J3" s="47"/>
      <c r="K3" s="60" t="s">
        <v>393</v>
      </c>
      <c r="L3" s="90"/>
      <c r="M3" s="12"/>
    </row>
    <row r="4" spans="1:13" ht="163.5" customHeight="1" thickBot="1">
      <c r="A4" s="37">
        <v>2</v>
      </c>
      <c r="B4" s="41" t="s">
        <v>29</v>
      </c>
      <c r="C4" s="42" t="s">
        <v>30</v>
      </c>
      <c r="D4" s="43"/>
      <c r="E4" s="44">
        <v>3</v>
      </c>
      <c r="F4" s="45" t="s">
        <v>20</v>
      </c>
      <c r="G4" s="46"/>
      <c r="H4" s="47"/>
      <c r="I4" s="44"/>
      <c r="J4" s="47"/>
      <c r="K4" s="45" t="s">
        <v>31</v>
      </c>
      <c r="L4" s="90"/>
      <c r="M4" s="12"/>
    </row>
    <row r="5" spans="1:13" ht="276.75" customHeight="1" thickBot="1">
      <c r="A5" s="37">
        <v>3</v>
      </c>
      <c r="B5" s="41" t="s">
        <v>86</v>
      </c>
      <c r="C5" s="48" t="s">
        <v>85</v>
      </c>
      <c r="D5" s="43"/>
      <c r="E5" s="45">
        <v>1</v>
      </c>
      <c r="F5" s="44" t="s">
        <v>32</v>
      </c>
      <c r="G5" s="49"/>
      <c r="H5" s="47"/>
      <c r="I5" s="44"/>
      <c r="J5" s="47"/>
      <c r="K5" s="45" t="s">
        <v>24</v>
      </c>
      <c r="L5" s="90"/>
      <c r="M5" s="12"/>
    </row>
    <row r="6" spans="1:13" ht="136.5" customHeight="1" thickBot="1">
      <c r="A6" s="37">
        <v>4</v>
      </c>
      <c r="B6" s="41" t="s">
        <v>84</v>
      </c>
      <c r="C6" s="48" t="s">
        <v>83</v>
      </c>
      <c r="D6" s="43"/>
      <c r="E6" s="45">
        <v>1</v>
      </c>
      <c r="F6" s="45" t="s">
        <v>20</v>
      </c>
      <c r="G6" s="49"/>
      <c r="H6" s="47"/>
      <c r="I6" s="44"/>
      <c r="J6" s="47"/>
      <c r="K6" s="45" t="s">
        <v>33</v>
      </c>
      <c r="L6" s="90"/>
      <c r="M6" s="12"/>
    </row>
    <row r="7" spans="1:13" ht="185.25" customHeight="1" thickBot="1">
      <c r="A7" s="37">
        <v>5</v>
      </c>
      <c r="B7" s="41" t="s">
        <v>82</v>
      </c>
      <c r="C7" s="48" t="s">
        <v>416</v>
      </c>
      <c r="D7" s="43"/>
      <c r="E7" s="45">
        <v>1</v>
      </c>
      <c r="F7" s="44" t="s">
        <v>32</v>
      </c>
      <c r="G7" s="49"/>
      <c r="H7" s="47"/>
      <c r="I7" s="44"/>
      <c r="J7" s="47"/>
      <c r="K7" s="45" t="s">
        <v>22</v>
      </c>
      <c r="L7" s="90"/>
      <c r="M7" s="12"/>
    </row>
    <row r="8" spans="1:13" ht="155.25" customHeight="1" thickBot="1">
      <c r="A8" s="37">
        <v>6</v>
      </c>
      <c r="B8" s="41" t="s">
        <v>81</v>
      </c>
      <c r="C8" s="48" t="s">
        <v>397</v>
      </c>
      <c r="D8" s="43"/>
      <c r="E8" s="45">
        <v>2</v>
      </c>
      <c r="F8" s="44" t="s">
        <v>20</v>
      </c>
      <c r="G8" s="49"/>
      <c r="H8" s="47"/>
      <c r="I8" s="44"/>
      <c r="J8" s="47"/>
      <c r="K8" s="45" t="s">
        <v>24</v>
      </c>
      <c r="L8" s="90"/>
      <c r="M8" s="13"/>
    </row>
    <row r="9" spans="1:13" ht="16.5" thickBot="1">
      <c r="A9" s="15"/>
      <c r="B9" s="16"/>
      <c r="C9" s="17" t="s">
        <v>11</v>
      </c>
      <c r="D9" s="18"/>
      <c r="E9" s="19"/>
      <c r="F9" s="19"/>
      <c r="G9" s="20"/>
      <c r="H9" s="21"/>
      <c r="I9" s="22"/>
      <c r="J9" s="21"/>
      <c r="K9" s="19"/>
      <c r="L9" s="35"/>
      <c r="M9" s="12"/>
    </row>
    <row r="10" spans="1:13">
      <c r="H10" s="27"/>
      <c r="J10" s="27"/>
      <c r="L10" s="26"/>
    </row>
    <row r="11" spans="1:13">
      <c r="H11" s="27"/>
      <c r="J11" s="27"/>
      <c r="L11" s="26"/>
    </row>
    <row r="12" spans="1:13">
      <c r="H12" s="27"/>
      <c r="J12" s="27"/>
      <c r="L12" s="26"/>
    </row>
    <row r="13" spans="1:13">
      <c r="H13" s="27"/>
      <c r="J13" s="27"/>
      <c r="L13" s="26"/>
    </row>
    <row r="14" spans="1:13">
      <c r="H14" s="27"/>
      <c r="J14" s="27"/>
      <c r="L14" s="26"/>
    </row>
    <row r="15" spans="1:13" s="23" customFormat="1">
      <c r="B15" s="24"/>
      <c r="C15" s="25"/>
      <c r="D15" s="26"/>
      <c r="H15" s="27"/>
      <c r="J15" s="27"/>
      <c r="L15" s="26"/>
      <c r="M15" s="9"/>
    </row>
    <row r="16" spans="1:13" s="23" customFormat="1">
      <c r="B16" s="24"/>
      <c r="C16" s="25"/>
      <c r="D16" s="26"/>
      <c r="H16" s="27"/>
      <c r="J16" s="27"/>
      <c r="L16" s="26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</sheetData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C33" sqref="C33"/>
      <selection pane="bottomLeft" activeCell="G7" sqref="G7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380</v>
      </c>
      <c r="B1" s="2"/>
      <c r="C1" s="3"/>
      <c r="D1" s="4"/>
      <c r="E1" s="4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66.5" customHeight="1" thickBot="1">
      <c r="A3" s="37">
        <v>1</v>
      </c>
      <c r="B3" s="41" t="s">
        <v>381</v>
      </c>
      <c r="C3" s="42" t="s">
        <v>382</v>
      </c>
      <c r="D3" s="43"/>
      <c r="E3" s="44">
        <v>200</v>
      </c>
      <c r="F3" s="45" t="s">
        <v>20</v>
      </c>
      <c r="G3" s="46"/>
      <c r="H3" s="47"/>
      <c r="I3" s="44"/>
      <c r="J3" s="47"/>
      <c r="K3" s="45" t="s">
        <v>21</v>
      </c>
      <c r="L3" s="11"/>
      <c r="M3" s="12"/>
    </row>
    <row r="4" spans="1:13" ht="132.75" customHeight="1" thickBot="1">
      <c r="A4" s="37">
        <v>2</v>
      </c>
      <c r="B4" s="41" t="s">
        <v>351</v>
      </c>
      <c r="C4" s="48" t="s">
        <v>350</v>
      </c>
      <c r="D4" s="43"/>
      <c r="E4" s="45">
        <v>200</v>
      </c>
      <c r="F4" s="45" t="s">
        <v>20</v>
      </c>
      <c r="G4" s="49"/>
      <c r="H4" s="47"/>
      <c r="I4" s="44"/>
      <c r="J4" s="47"/>
      <c r="K4" s="45" t="s">
        <v>21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0" zoomScaleNormal="80" workbookViewId="0">
      <pane ySplit="2" topLeftCell="A3" activePane="bottomLeft" state="frozen"/>
      <selection activeCell="C33" sqref="C33"/>
      <selection pane="bottomLeft" activeCell="G5" sqref="G5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374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0.75" customHeight="1" thickBot="1">
      <c r="A3" s="37">
        <v>1</v>
      </c>
      <c r="B3" s="41" t="s">
        <v>44</v>
      </c>
      <c r="C3" s="48" t="s">
        <v>427</v>
      </c>
      <c r="D3" s="43"/>
      <c r="E3" s="45">
        <v>2</v>
      </c>
      <c r="F3" s="45" t="s">
        <v>49</v>
      </c>
      <c r="G3" s="49"/>
      <c r="H3" s="47"/>
      <c r="I3" s="44"/>
      <c r="J3" s="47"/>
      <c r="K3" s="45" t="s">
        <v>25</v>
      </c>
      <c r="L3" s="11"/>
      <c r="M3" s="12"/>
    </row>
    <row r="4" spans="1:13" ht="156.75" customHeight="1" thickBot="1">
      <c r="A4" s="37">
        <v>2</v>
      </c>
      <c r="B4" s="59" t="s">
        <v>48</v>
      </c>
      <c r="C4" s="59" t="s">
        <v>47</v>
      </c>
      <c r="D4" s="58"/>
      <c r="E4" s="58">
        <v>1</v>
      </c>
      <c r="F4" s="60" t="s">
        <v>46</v>
      </c>
      <c r="G4" s="61"/>
      <c r="H4" s="47"/>
      <c r="I4" s="57"/>
      <c r="J4" s="47"/>
      <c r="K4" s="58" t="s">
        <v>19</v>
      </c>
      <c r="L4" s="11"/>
      <c r="M4" s="12"/>
    </row>
    <row r="5" spans="1:13" ht="141" thickBot="1">
      <c r="A5" s="37">
        <v>3</v>
      </c>
      <c r="B5" s="59" t="s">
        <v>44</v>
      </c>
      <c r="C5" s="59" t="s">
        <v>45</v>
      </c>
      <c r="D5" s="58"/>
      <c r="E5" s="58">
        <v>3</v>
      </c>
      <c r="F5" s="60" t="s">
        <v>46</v>
      </c>
      <c r="G5" s="61"/>
      <c r="H5" s="47"/>
      <c r="I5" s="57"/>
      <c r="J5" s="47"/>
      <c r="K5" s="58" t="s">
        <v>19</v>
      </c>
      <c r="L5" s="11"/>
      <c r="M5" s="12"/>
    </row>
    <row r="6" spans="1:13" ht="158.25" customHeight="1" thickBot="1">
      <c r="A6" s="37">
        <v>4</v>
      </c>
      <c r="B6" s="59" t="s">
        <v>44</v>
      </c>
      <c r="C6" s="59" t="s">
        <v>43</v>
      </c>
      <c r="D6" s="58"/>
      <c r="E6" s="58">
        <v>2</v>
      </c>
      <c r="F6" s="60" t="s">
        <v>398</v>
      </c>
      <c r="G6" s="61"/>
      <c r="H6" s="47"/>
      <c r="I6" s="57"/>
      <c r="J6" s="47"/>
      <c r="K6" s="58" t="s">
        <v>19</v>
      </c>
      <c r="L6" s="11"/>
      <c r="M6" s="12"/>
    </row>
    <row r="7" spans="1:13" ht="131.25" customHeight="1" thickBot="1">
      <c r="A7" s="37">
        <v>5</v>
      </c>
      <c r="B7" s="62" t="s">
        <v>39</v>
      </c>
      <c r="C7" s="63" t="s">
        <v>41</v>
      </c>
      <c r="D7" s="53"/>
      <c r="E7" s="45">
        <v>2</v>
      </c>
      <c r="F7" s="45" t="s">
        <v>40</v>
      </c>
      <c r="G7" s="64"/>
      <c r="H7" s="47"/>
      <c r="I7" s="44"/>
      <c r="J7" s="47"/>
      <c r="K7" s="45" t="s">
        <v>33</v>
      </c>
      <c r="L7" s="11"/>
      <c r="M7" s="12"/>
    </row>
    <row r="8" spans="1:13" ht="16.5" thickBot="1">
      <c r="A8" s="15"/>
      <c r="B8" s="16"/>
      <c r="C8" s="17" t="s">
        <v>11</v>
      </c>
      <c r="D8" s="18"/>
      <c r="E8" s="19"/>
      <c r="F8" s="19"/>
      <c r="G8" s="20"/>
      <c r="H8" s="21"/>
      <c r="I8" s="22"/>
      <c r="J8" s="21"/>
      <c r="K8" s="19"/>
      <c r="L8" s="14"/>
      <c r="M8" s="12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</sheetData>
  <sortState ref="A3:K32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zoomScale="80" zoomScaleNormal="80" workbookViewId="0">
      <pane ySplit="2" topLeftCell="A3" activePane="bottomLeft" state="frozen"/>
      <selection activeCell="C33" sqref="C33"/>
      <selection pane="bottomLeft" activeCell="F13" sqref="F1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11" style="23" customWidth="1"/>
    <col min="12" max="12" width="9.140625" style="8"/>
    <col min="13" max="16384" width="9.140625" style="9"/>
  </cols>
  <sheetData>
    <row r="1" spans="1:13" ht="20.100000000000001" customHeight="1" thickBot="1">
      <c r="A1" s="1" t="s">
        <v>377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32.75" customHeight="1" thickBot="1">
      <c r="A3" s="37">
        <v>1</v>
      </c>
      <c r="B3" s="41" t="s">
        <v>63</v>
      </c>
      <c r="C3" s="48" t="s">
        <v>65</v>
      </c>
      <c r="D3" s="43"/>
      <c r="E3" s="45">
        <v>1</v>
      </c>
      <c r="F3" s="45" t="s">
        <v>64</v>
      </c>
      <c r="G3" s="49"/>
      <c r="H3" s="47"/>
      <c r="I3" s="44"/>
      <c r="J3" s="47"/>
      <c r="K3" s="45" t="s">
        <v>26</v>
      </c>
      <c r="L3" s="11"/>
      <c r="M3" s="12"/>
    </row>
    <row r="4" spans="1:13" ht="47.25" customHeight="1" thickBot="1">
      <c r="A4" s="37">
        <v>2</v>
      </c>
      <c r="B4" s="41" t="s">
        <v>63</v>
      </c>
      <c r="C4" s="48" t="s">
        <v>394</v>
      </c>
      <c r="D4" s="43"/>
      <c r="E4" s="45">
        <v>1</v>
      </c>
      <c r="F4" s="45" t="s">
        <v>60</v>
      </c>
      <c r="G4" s="49"/>
      <c r="H4" s="47"/>
      <c r="I4" s="44"/>
      <c r="J4" s="47"/>
      <c r="K4" s="45" t="s">
        <v>22</v>
      </c>
      <c r="L4" s="11"/>
      <c r="M4" s="12"/>
    </row>
    <row r="5" spans="1:13" ht="122.25" customHeight="1" thickBot="1">
      <c r="A5" s="37">
        <v>3</v>
      </c>
      <c r="B5" s="41" t="s">
        <v>63</v>
      </c>
      <c r="C5" s="48" t="s">
        <v>417</v>
      </c>
      <c r="D5" s="43"/>
      <c r="E5" s="45">
        <v>1</v>
      </c>
      <c r="F5" s="45" t="s">
        <v>64</v>
      </c>
      <c r="G5" s="49"/>
      <c r="H5" s="47"/>
      <c r="I5" s="44"/>
      <c r="J5" s="47"/>
      <c r="K5" s="45" t="s">
        <v>26</v>
      </c>
      <c r="L5" s="11"/>
      <c r="M5" s="12"/>
    </row>
    <row r="6" spans="1:13" ht="190.5" customHeight="1" thickBot="1">
      <c r="A6" s="37">
        <v>4</v>
      </c>
      <c r="B6" s="41" t="s">
        <v>63</v>
      </c>
      <c r="C6" s="63" t="s">
        <v>62</v>
      </c>
      <c r="D6" s="53"/>
      <c r="E6" s="45">
        <v>2</v>
      </c>
      <c r="F6" s="45" t="s">
        <v>60</v>
      </c>
      <c r="G6" s="49"/>
      <c r="H6" s="47"/>
      <c r="I6" s="44"/>
      <c r="J6" s="47"/>
      <c r="K6" s="45" t="s">
        <v>33</v>
      </c>
      <c r="L6" s="11"/>
      <c r="M6" s="12"/>
    </row>
    <row r="7" spans="1:13" ht="142.5" customHeight="1" thickBot="1">
      <c r="A7" s="37">
        <v>5</v>
      </c>
      <c r="B7" s="41" t="s">
        <v>44</v>
      </c>
      <c r="C7" s="48" t="s">
        <v>61</v>
      </c>
      <c r="D7" s="43"/>
      <c r="E7" s="108">
        <v>4500</v>
      </c>
      <c r="F7" s="108" t="s">
        <v>32</v>
      </c>
      <c r="G7" s="49"/>
      <c r="H7" s="47"/>
      <c r="I7" s="44"/>
      <c r="J7" s="47"/>
      <c r="K7" s="108" t="s">
        <v>425</v>
      </c>
      <c r="L7" s="11"/>
      <c r="M7" s="12"/>
    </row>
    <row r="8" spans="1:13" ht="115.5" thickBot="1">
      <c r="A8" s="37">
        <v>6</v>
      </c>
      <c r="B8" s="41" t="s">
        <v>44</v>
      </c>
      <c r="C8" s="48" t="s">
        <v>375</v>
      </c>
      <c r="D8" s="43"/>
      <c r="E8" s="108">
        <v>5000</v>
      </c>
      <c r="F8" s="108" t="s">
        <v>32</v>
      </c>
      <c r="G8" s="49"/>
      <c r="H8" s="47"/>
      <c r="I8" s="44"/>
      <c r="J8" s="47"/>
      <c r="K8" s="108" t="s">
        <v>424</v>
      </c>
      <c r="L8" s="11"/>
      <c r="M8" s="12"/>
    </row>
    <row r="9" spans="1:13" ht="126" customHeight="1" thickBot="1">
      <c r="A9" s="37">
        <v>7</v>
      </c>
      <c r="B9" s="41" t="s">
        <v>44</v>
      </c>
      <c r="C9" s="48" t="s">
        <v>59</v>
      </c>
      <c r="D9" s="43"/>
      <c r="E9" s="108">
        <v>1000</v>
      </c>
      <c r="F9" s="108" t="s">
        <v>32</v>
      </c>
      <c r="G9" s="49"/>
      <c r="H9" s="47"/>
      <c r="I9" s="44"/>
      <c r="J9" s="47"/>
      <c r="K9" s="45" t="s">
        <v>23</v>
      </c>
      <c r="L9" s="11"/>
      <c r="M9" s="12"/>
    </row>
    <row r="10" spans="1:13" ht="137.25" customHeight="1" thickBot="1">
      <c r="A10" s="37">
        <v>8</v>
      </c>
      <c r="B10" s="65" t="s">
        <v>44</v>
      </c>
      <c r="C10" s="48" t="s">
        <v>407</v>
      </c>
      <c r="D10" s="43"/>
      <c r="E10" s="108">
        <v>800</v>
      </c>
      <c r="F10" s="108" t="s">
        <v>32</v>
      </c>
      <c r="G10" s="49"/>
      <c r="H10" s="47"/>
      <c r="I10" s="66"/>
      <c r="J10" s="47"/>
      <c r="K10" s="45" t="s">
        <v>26</v>
      </c>
      <c r="L10" s="11"/>
      <c r="M10" s="13"/>
    </row>
    <row r="11" spans="1:13" ht="141" thickBot="1">
      <c r="A11" s="37">
        <v>9</v>
      </c>
      <c r="B11" s="62" t="s">
        <v>39</v>
      </c>
      <c r="C11" s="63" t="s">
        <v>423</v>
      </c>
      <c r="D11" s="53"/>
      <c r="E11" s="108">
        <v>7000</v>
      </c>
      <c r="F11" s="108" t="s">
        <v>32</v>
      </c>
      <c r="G11" s="49"/>
      <c r="H11" s="47"/>
      <c r="I11" s="44"/>
      <c r="J11" s="47"/>
      <c r="K11" s="45" t="s">
        <v>33</v>
      </c>
      <c r="L11" s="14"/>
      <c r="M11" s="13"/>
    </row>
    <row r="12" spans="1:13" ht="136.5" customHeight="1" thickBot="1">
      <c r="A12" s="37">
        <v>10</v>
      </c>
      <c r="B12" s="62" t="s">
        <v>39</v>
      </c>
      <c r="C12" s="63" t="s">
        <v>58</v>
      </c>
      <c r="D12" s="53"/>
      <c r="E12" s="45">
        <f>4+8+11+4+2</f>
        <v>29</v>
      </c>
      <c r="F12" s="45" t="s">
        <v>57</v>
      </c>
      <c r="G12" s="49"/>
      <c r="H12" s="47"/>
      <c r="I12" s="44"/>
      <c r="J12" s="47"/>
      <c r="K12" s="45" t="s">
        <v>56</v>
      </c>
      <c r="L12" s="14"/>
      <c r="M12" s="13"/>
    </row>
    <row r="13" spans="1:13" ht="89.25" customHeight="1" thickBot="1">
      <c r="A13" s="37">
        <v>11</v>
      </c>
      <c r="B13" s="41" t="s">
        <v>389</v>
      </c>
      <c r="C13" s="42" t="s">
        <v>107</v>
      </c>
      <c r="D13" s="43"/>
      <c r="E13" s="45">
        <v>1</v>
      </c>
      <c r="F13" s="45" t="s">
        <v>55</v>
      </c>
      <c r="G13" s="49"/>
      <c r="H13" s="47"/>
      <c r="I13" s="44"/>
      <c r="J13" s="47"/>
      <c r="K13" s="45" t="s">
        <v>23</v>
      </c>
      <c r="L13" s="14"/>
      <c r="M13" s="13"/>
    </row>
    <row r="14" spans="1:13" ht="94.5" customHeight="1" thickBot="1">
      <c r="A14" s="37">
        <v>12</v>
      </c>
      <c r="B14" s="41" t="s">
        <v>388</v>
      </c>
      <c r="C14" s="42" t="s">
        <v>54</v>
      </c>
      <c r="D14" s="43"/>
      <c r="E14" s="45">
        <v>2</v>
      </c>
      <c r="F14" s="45" t="s">
        <v>53</v>
      </c>
      <c r="G14" s="49"/>
      <c r="H14" s="47"/>
      <c r="I14" s="44"/>
      <c r="J14" s="47"/>
      <c r="K14" s="45" t="s">
        <v>23</v>
      </c>
      <c r="L14" s="14"/>
      <c r="M14" s="13"/>
    </row>
    <row r="15" spans="1:13" ht="16.5" thickBot="1">
      <c r="A15" s="67"/>
      <c r="B15" s="16"/>
      <c r="C15" s="17" t="s">
        <v>11</v>
      </c>
      <c r="D15" s="18"/>
      <c r="E15" s="19"/>
      <c r="F15" s="19"/>
      <c r="G15" s="20"/>
      <c r="H15" s="21"/>
      <c r="I15" s="22"/>
      <c r="J15" s="21"/>
      <c r="K15" s="19"/>
      <c r="L15" s="14"/>
      <c r="M15" s="12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>
      <c r="H19" s="27"/>
      <c r="J19" s="27"/>
    </row>
    <row r="20" spans="2:13">
      <c r="H20" s="27"/>
      <c r="J20" s="27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</sheetData>
  <sortState ref="A3:K24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zoomScale="80" zoomScaleNormal="80" workbookViewId="0">
      <pane ySplit="2" topLeftCell="A3" activePane="bottomLeft" state="frozen"/>
      <selection activeCell="C33" sqref="C33"/>
      <selection pane="bottomLeft" activeCell="G3" sqref="G3:J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376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48.5" customHeight="1" thickBot="1">
      <c r="A3" s="37">
        <v>1</v>
      </c>
      <c r="B3" s="62" t="s">
        <v>39</v>
      </c>
      <c r="C3" s="63" t="s">
        <v>70</v>
      </c>
      <c r="D3" s="53"/>
      <c r="E3" s="45">
        <v>4</v>
      </c>
      <c r="F3" s="45" t="s">
        <v>69</v>
      </c>
      <c r="G3" s="49"/>
      <c r="H3" s="47"/>
      <c r="I3" s="44"/>
      <c r="J3" s="47"/>
      <c r="K3" s="45" t="s">
        <v>33</v>
      </c>
      <c r="L3" s="11"/>
      <c r="M3" s="12"/>
    </row>
    <row r="4" spans="1:13" ht="123" customHeight="1" thickBot="1">
      <c r="A4" s="37">
        <v>2</v>
      </c>
      <c r="B4" s="41" t="s">
        <v>44</v>
      </c>
      <c r="C4" s="48" t="s">
        <v>108</v>
      </c>
      <c r="D4" s="43"/>
      <c r="E4" s="45">
        <v>40</v>
      </c>
      <c r="F4" s="45" t="s">
        <v>68</v>
      </c>
      <c r="G4" s="49"/>
      <c r="H4" s="47"/>
      <c r="I4" s="44"/>
      <c r="J4" s="47"/>
      <c r="K4" s="45" t="s">
        <v>21</v>
      </c>
      <c r="L4" s="11"/>
      <c r="M4" s="12"/>
    </row>
    <row r="5" spans="1:13" ht="159" customHeight="1" thickBot="1">
      <c r="A5" s="37">
        <v>3</v>
      </c>
      <c r="B5" s="62" t="s">
        <v>39</v>
      </c>
      <c r="C5" s="63" t="s">
        <v>67</v>
      </c>
      <c r="D5" s="53"/>
      <c r="E5" s="45">
        <v>4</v>
      </c>
      <c r="F5" s="45" t="s">
        <v>66</v>
      </c>
      <c r="G5" s="49"/>
      <c r="H5" s="47"/>
      <c r="I5" s="44"/>
      <c r="J5" s="47"/>
      <c r="K5" s="45" t="s">
        <v>33</v>
      </c>
      <c r="L5" s="11"/>
      <c r="M5" s="12"/>
    </row>
    <row r="6" spans="1:13" ht="16.5" thickBot="1">
      <c r="A6" s="15"/>
      <c r="B6" s="16"/>
      <c r="C6" s="17" t="s">
        <v>11</v>
      </c>
      <c r="D6" s="18"/>
      <c r="E6" s="19"/>
      <c r="F6" s="19"/>
      <c r="G6" s="20"/>
      <c r="H6" s="21"/>
      <c r="I6" s="22"/>
      <c r="J6" s="21"/>
      <c r="K6" s="19"/>
      <c r="L6" s="14"/>
      <c r="M6" s="12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="80" zoomScaleNormal="80" workbookViewId="0">
      <pane ySplit="2" topLeftCell="A3" activePane="bottomLeft" state="frozen"/>
      <selection activeCell="C33" sqref="C33"/>
      <selection pane="bottomLeft" activeCell="C1" sqref="A1:C1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399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0" customHeight="1" thickBot="1">
      <c r="A3" s="37">
        <v>1</v>
      </c>
      <c r="B3" s="51" t="s">
        <v>77</v>
      </c>
      <c r="C3" s="59" t="s">
        <v>78</v>
      </c>
      <c r="D3" s="58"/>
      <c r="E3" s="58">
        <v>3</v>
      </c>
      <c r="F3" s="45" t="s">
        <v>34</v>
      </c>
      <c r="G3" s="61"/>
      <c r="H3" s="47"/>
      <c r="I3" s="57"/>
      <c r="J3" s="47"/>
      <c r="K3" s="58" t="s">
        <v>19</v>
      </c>
      <c r="L3" s="11"/>
      <c r="M3" s="12"/>
    </row>
    <row r="4" spans="1:13" ht="51" customHeight="1" thickBot="1">
      <c r="A4" s="37">
        <v>2</v>
      </c>
      <c r="B4" s="51" t="s">
        <v>77</v>
      </c>
      <c r="C4" s="59" t="s">
        <v>76</v>
      </c>
      <c r="D4" s="58"/>
      <c r="E4" s="58">
        <v>4</v>
      </c>
      <c r="F4" s="45" t="s">
        <v>34</v>
      </c>
      <c r="G4" s="61"/>
      <c r="H4" s="47"/>
      <c r="I4" s="57"/>
      <c r="J4" s="47"/>
      <c r="K4" s="58" t="s">
        <v>19</v>
      </c>
      <c r="L4" s="11"/>
      <c r="M4" s="12"/>
    </row>
    <row r="5" spans="1:13" ht="64.5" thickBot="1">
      <c r="A5" s="37">
        <v>3</v>
      </c>
      <c r="B5" s="68" t="s">
        <v>75</v>
      </c>
      <c r="C5" s="69" t="s">
        <v>74</v>
      </c>
      <c r="D5" s="43"/>
      <c r="E5" s="45">
        <v>1</v>
      </c>
      <c r="F5" s="45" t="s">
        <v>34</v>
      </c>
      <c r="G5" s="49"/>
      <c r="H5" s="47"/>
      <c r="I5" s="44"/>
      <c r="J5" s="47"/>
      <c r="K5" s="45" t="s">
        <v>25</v>
      </c>
      <c r="L5" s="11"/>
      <c r="M5" s="12"/>
    </row>
    <row r="6" spans="1:13" ht="64.5" thickBot="1">
      <c r="A6" s="37">
        <v>4</v>
      </c>
      <c r="B6" s="68" t="s">
        <v>73</v>
      </c>
      <c r="C6" s="69" t="s">
        <v>72</v>
      </c>
      <c r="D6" s="43"/>
      <c r="E6" s="45">
        <v>1</v>
      </c>
      <c r="F6" s="45" t="s">
        <v>34</v>
      </c>
      <c r="G6" s="49"/>
      <c r="H6" s="47"/>
      <c r="I6" s="44"/>
      <c r="J6" s="47"/>
      <c r="K6" s="45" t="s">
        <v>25</v>
      </c>
      <c r="L6" s="11"/>
      <c r="M6" s="12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90" zoomScaleNormal="90" workbookViewId="0">
      <pane ySplit="2" topLeftCell="A3" activePane="bottomLeft" state="frozen"/>
      <selection activeCell="C33" sqref="C33"/>
      <selection pane="bottomLeft" activeCell="B4" sqref="B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362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7">
        <v>1</v>
      </c>
      <c r="B3" s="41" t="s">
        <v>79</v>
      </c>
      <c r="C3" s="48" t="s">
        <v>408</v>
      </c>
      <c r="D3" s="43"/>
      <c r="E3" s="45">
        <v>1</v>
      </c>
      <c r="F3" s="44" t="s">
        <v>32</v>
      </c>
      <c r="G3" s="49"/>
      <c r="H3" s="47"/>
      <c r="I3" s="44"/>
      <c r="J3" s="47"/>
      <c r="K3" s="45" t="s">
        <v>71</v>
      </c>
      <c r="L3" s="14"/>
      <c r="M3" s="13"/>
    </row>
    <row r="4" spans="1:13" ht="39" thickBot="1">
      <c r="A4" s="37">
        <v>2</v>
      </c>
      <c r="B4" s="41" t="s">
        <v>80</v>
      </c>
      <c r="C4" s="70" t="s">
        <v>409</v>
      </c>
      <c r="D4" s="43"/>
      <c r="E4" s="44">
        <v>2</v>
      </c>
      <c r="F4" s="44" t="s">
        <v>32</v>
      </c>
      <c r="G4" s="46"/>
      <c r="H4" s="47"/>
      <c r="I4" s="44"/>
      <c r="J4" s="47"/>
      <c r="K4" s="45" t="s">
        <v>71</v>
      </c>
      <c r="L4" s="14"/>
      <c r="M4" s="13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F17" sqref="F17"/>
      <selection pane="bottomLeft" activeCell="G3" sqref="G3:J6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370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3" customHeight="1" thickBot="1">
      <c r="A3" s="37">
        <v>1</v>
      </c>
      <c r="B3" s="71" t="s">
        <v>306</v>
      </c>
      <c r="C3" s="71" t="s">
        <v>307</v>
      </c>
      <c r="D3" s="45"/>
      <c r="E3" s="45">
        <v>1</v>
      </c>
      <c r="F3" s="45" t="s">
        <v>20</v>
      </c>
      <c r="G3" s="49"/>
      <c r="H3" s="50"/>
      <c r="I3" s="45"/>
      <c r="J3" s="50"/>
      <c r="K3" s="45" t="s">
        <v>26</v>
      </c>
      <c r="L3" s="11"/>
      <c r="M3" s="12"/>
    </row>
    <row r="4" spans="1:13" ht="99.75" customHeight="1" thickBot="1">
      <c r="A4" s="37">
        <v>2</v>
      </c>
      <c r="B4" s="71" t="s">
        <v>308</v>
      </c>
      <c r="C4" s="71" t="s">
        <v>309</v>
      </c>
      <c r="D4" s="45"/>
      <c r="E4" s="45">
        <v>1</v>
      </c>
      <c r="F4" s="45" t="s">
        <v>20</v>
      </c>
      <c r="G4" s="49"/>
      <c r="H4" s="50"/>
      <c r="I4" s="45"/>
      <c r="J4" s="50"/>
      <c r="K4" s="45" t="s">
        <v>26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0"/>
  <sheetViews>
    <sheetView zoomScale="80" zoomScaleNormal="80" workbookViewId="0">
      <pane ySplit="2" topLeftCell="A3" activePane="bottomLeft" state="frozen"/>
      <selection activeCell="E26" sqref="E26"/>
      <selection pane="bottomLeft" activeCell="G3" sqref="G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39" t="s">
        <v>371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7.5" customHeight="1" thickBot="1">
      <c r="A3" s="37">
        <v>1</v>
      </c>
      <c r="B3" s="78" t="s">
        <v>196</v>
      </c>
      <c r="C3" s="78" t="s">
        <v>197</v>
      </c>
      <c r="D3" s="60"/>
      <c r="E3" s="60">
        <v>1</v>
      </c>
      <c r="F3" s="60" t="s">
        <v>198</v>
      </c>
      <c r="G3" s="85"/>
      <c r="H3" s="47"/>
      <c r="I3" s="44"/>
      <c r="J3" s="47"/>
      <c r="K3" s="58" t="s">
        <v>19</v>
      </c>
      <c r="L3" s="11"/>
      <c r="M3" s="12"/>
    </row>
    <row r="4" spans="1:13" ht="80.25" customHeight="1" thickBot="1">
      <c r="A4" s="37">
        <v>2</v>
      </c>
      <c r="B4" s="41" t="s">
        <v>199</v>
      </c>
      <c r="C4" s="48" t="s">
        <v>200</v>
      </c>
      <c r="D4" s="43"/>
      <c r="E4" s="45">
        <v>1</v>
      </c>
      <c r="F4" s="45" t="s">
        <v>20</v>
      </c>
      <c r="G4" s="49"/>
      <c r="H4" s="47"/>
      <c r="I4" s="44"/>
      <c r="J4" s="47"/>
      <c r="K4" s="45" t="s">
        <v>15</v>
      </c>
      <c r="L4" s="11"/>
      <c r="M4" s="12"/>
    </row>
    <row r="5" spans="1:13" ht="92.25" customHeight="1" thickBot="1">
      <c r="A5" s="37">
        <v>3</v>
      </c>
      <c r="B5" s="41" t="s">
        <v>201</v>
      </c>
      <c r="C5" s="48" t="s">
        <v>202</v>
      </c>
      <c r="D5" s="43"/>
      <c r="E5" s="45">
        <v>1</v>
      </c>
      <c r="F5" s="45" t="s">
        <v>203</v>
      </c>
      <c r="G5" s="49"/>
      <c r="H5" s="47"/>
      <c r="I5" s="44"/>
      <c r="J5" s="47"/>
      <c r="K5" s="45" t="s">
        <v>204</v>
      </c>
      <c r="L5" s="11"/>
      <c r="M5" s="12"/>
    </row>
    <row r="6" spans="1:13" ht="104.25" customHeight="1" thickBot="1">
      <c r="A6" s="37">
        <v>4</v>
      </c>
      <c r="B6" s="41" t="s">
        <v>201</v>
      </c>
      <c r="C6" s="48" t="s">
        <v>205</v>
      </c>
      <c r="D6" s="43"/>
      <c r="E6" s="45">
        <v>1</v>
      </c>
      <c r="F6" s="45" t="s">
        <v>203</v>
      </c>
      <c r="G6" s="49"/>
      <c r="H6" s="47"/>
      <c r="I6" s="44"/>
      <c r="J6" s="47"/>
      <c r="K6" s="45" t="s">
        <v>204</v>
      </c>
      <c r="L6" s="11"/>
      <c r="M6" s="12"/>
    </row>
    <row r="7" spans="1:13" ht="75.75" customHeight="1" thickBot="1">
      <c r="A7" s="37">
        <v>5</v>
      </c>
      <c r="B7" s="78" t="s">
        <v>206</v>
      </c>
      <c r="C7" s="78" t="s">
        <v>207</v>
      </c>
      <c r="D7" s="60"/>
      <c r="E7" s="60">
        <v>1</v>
      </c>
      <c r="F7" s="45" t="s">
        <v>208</v>
      </c>
      <c r="G7" s="85"/>
      <c r="H7" s="47"/>
      <c r="I7" s="44"/>
      <c r="J7" s="47"/>
      <c r="K7" s="60" t="s">
        <v>15</v>
      </c>
      <c r="L7" s="11"/>
      <c r="M7" s="12"/>
    </row>
    <row r="8" spans="1:13" ht="94.5" customHeight="1" thickBot="1">
      <c r="A8" s="37">
        <v>6</v>
      </c>
      <c r="B8" s="72" t="s">
        <v>206</v>
      </c>
      <c r="C8" s="72" t="s">
        <v>209</v>
      </c>
      <c r="D8" s="73"/>
      <c r="E8" s="73">
        <v>7</v>
      </c>
      <c r="F8" s="74" t="s">
        <v>210</v>
      </c>
      <c r="G8" s="75"/>
      <c r="H8" s="76"/>
      <c r="I8" s="77"/>
      <c r="J8" s="76"/>
      <c r="K8" s="73" t="s">
        <v>211</v>
      </c>
      <c r="L8" s="11"/>
      <c r="M8" s="13"/>
    </row>
    <row r="9" spans="1:13" ht="96" customHeight="1" thickBot="1">
      <c r="A9" s="37">
        <v>7</v>
      </c>
      <c r="B9" s="78" t="s">
        <v>206</v>
      </c>
      <c r="C9" s="78" t="s">
        <v>212</v>
      </c>
      <c r="D9" s="60"/>
      <c r="E9" s="60">
        <v>7</v>
      </c>
      <c r="F9" s="45" t="s">
        <v>210</v>
      </c>
      <c r="G9" s="79"/>
      <c r="H9" s="47"/>
      <c r="I9" s="57"/>
      <c r="J9" s="47"/>
      <c r="K9" s="60" t="s">
        <v>211</v>
      </c>
      <c r="L9" s="14"/>
      <c r="M9" s="13"/>
    </row>
    <row r="10" spans="1:13" ht="98.25" customHeight="1" thickBot="1">
      <c r="A10" s="37">
        <v>8</v>
      </c>
      <c r="B10" s="78" t="s">
        <v>206</v>
      </c>
      <c r="C10" s="78" t="s">
        <v>213</v>
      </c>
      <c r="D10" s="60"/>
      <c r="E10" s="60">
        <v>5</v>
      </c>
      <c r="F10" s="45" t="s">
        <v>210</v>
      </c>
      <c r="G10" s="79"/>
      <c r="H10" s="47"/>
      <c r="I10" s="57"/>
      <c r="J10" s="47"/>
      <c r="K10" s="60" t="s">
        <v>214</v>
      </c>
      <c r="L10" s="14"/>
      <c r="M10" s="13"/>
    </row>
    <row r="11" spans="1:13" ht="72.75" customHeight="1" thickBot="1">
      <c r="A11" s="37">
        <v>9</v>
      </c>
      <c r="B11" s="78" t="s">
        <v>206</v>
      </c>
      <c r="C11" s="80" t="s">
        <v>383</v>
      </c>
      <c r="D11" s="81"/>
      <c r="E11" s="81">
        <v>5</v>
      </c>
      <c r="F11" s="45" t="s">
        <v>384</v>
      </c>
      <c r="G11" s="82"/>
      <c r="H11" s="83"/>
      <c r="I11" s="84"/>
      <c r="J11" s="83"/>
      <c r="K11" s="81" t="s">
        <v>19</v>
      </c>
      <c r="L11" s="14"/>
      <c r="M11" s="13"/>
    </row>
    <row r="12" spans="1:13" ht="83.25" customHeight="1" thickBot="1">
      <c r="A12" s="37">
        <v>10</v>
      </c>
      <c r="B12" s="78" t="s">
        <v>206</v>
      </c>
      <c r="C12" s="80" t="s">
        <v>385</v>
      </c>
      <c r="D12" s="81"/>
      <c r="E12" s="81">
        <v>4</v>
      </c>
      <c r="F12" s="45" t="s">
        <v>384</v>
      </c>
      <c r="G12" s="82"/>
      <c r="H12" s="83"/>
      <c r="I12" s="84"/>
      <c r="J12" s="83"/>
      <c r="K12" s="81" t="s">
        <v>19</v>
      </c>
      <c r="L12" s="14"/>
      <c r="M12" s="13"/>
    </row>
    <row r="13" spans="1:13" ht="16.5" thickBot="1">
      <c r="A13" s="15"/>
      <c r="B13" s="16"/>
      <c r="C13" s="17" t="s">
        <v>11</v>
      </c>
      <c r="D13" s="18"/>
      <c r="E13" s="19"/>
      <c r="F13" s="19"/>
      <c r="G13" s="20"/>
      <c r="H13" s="21"/>
      <c r="I13" s="22"/>
      <c r="J13" s="21"/>
      <c r="K13" s="19"/>
      <c r="L13" s="14"/>
      <c r="M13" s="12"/>
    </row>
    <row r="14" spans="1:13">
      <c r="H14" s="27"/>
      <c r="J14" s="27"/>
    </row>
    <row r="15" spans="1:13">
      <c r="H15" s="27"/>
      <c r="J15" s="27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</sheetData>
  <sortState ref="A3:K1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46</vt:i4>
      </vt:variant>
    </vt:vector>
  </HeadingPairs>
  <TitlesOfParts>
    <vt:vector size="69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P21</vt:lpstr>
      <vt:lpstr>P22</vt:lpstr>
      <vt:lpstr>P23</vt:lpstr>
      <vt:lpstr>'P1'!Obszar_wydruku</vt:lpstr>
      <vt:lpstr>'P10'!Obszar_wydruku</vt:lpstr>
      <vt:lpstr>'P11'!Obszar_wydruku</vt:lpstr>
      <vt:lpstr>'P12'!Obszar_wydruku</vt:lpstr>
      <vt:lpstr>'P13'!Obszar_wydruku</vt:lpstr>
      <vt:lpstr>'P14'!Obszar_wydruku</vt:lpstr>
      <vt:lpstr>'P15'!Obszar_wydruku</vt:lpstr>
      <vt:lpstr>'P16'!Obszar_wydruku</vt:lpstr>
      <vt:lpstr>'P17'!Obszar_wydruku</vt:lpstr>
      <vt:lpstr>'P18'!Obszar_wydruku</vt:lpstr>
      <vt:lpstr>'P19'!Obszar_wydruku</vt:lpstr>
      <vt:lpstr>'P2'!Obszar_wydruku</vt:lpstr>
      <vt:lpstr>'P20'!Obszar_wydruku</vt:lpstr>
      <vt:lpstr>'P21'!Obszar_wydruku</vt:lpstr>
      <vt:lpstr>'P22'!Obszar_wydruku</vt:lpstr>
      <vt:lpstr>'P23'!Obszar_wydruku</vt:lpstr>
      <vt:lpstr>'P3'!Obszar_wydruku</vt:lpstr>
      <vt:lpstr>'P4'!Obszar_wydruku</vt:lpstr>
      <vt:lpstr>'P5'!Obszar_wydruku</vt:lpstr>
      <vt:lpstr>'P6'!Obszar_wydruku</vt:lpstr>
      <vt:lpstr>'P7'!Obszar_wydruku</vt:lpstr>
      <vt:lpstr>'P8'!Obszar_wydruku</vt:lpstr>
      <vt:lpstr>'P9'!Obszar_wydruku</vt:lpstr>
      <vt:lpstr>'P1'!Tytuły_wydruku</vt:lpstr>
      <vt:lpstr>'P10'!Tytuły_wydruku</vt:lpstr>
      <vt:lpstr>'P11'!Tytuły_wydruku</vt:lpstr>
      <vt:lpstr>'P12'!Tytuły_wydruku</vt:lpstr>
      <vt:lpstr>'P13'!Tytuły_wydruku</vt:lpstr>
      <vt:lpstr>'P14'!Tytuły_wydruku</vt:lpstr>
      <vt:lpstr>'P15'!Tytuły_wydruku</vt:lpstr>
      <vt:lpstr>'P16'!Tytuły_wydruku</vt:lpstr>
      <vt:lpstr>'P17'!Tytuły_wydruku</vt:lpstr>
      <vt:lpstr>'P18'!Tytuły_wydruku</vt:lpstr>
      <vt:lpstr>'P19'!Tytuły_wydruku</vt:lpstr>
      <vt:lpstr>'P2'!Tytuły_wydruku</vt:lpstr>
      <vt:lpstr>'P20'!Tytuły_wydruku</vt:lpstr>
      <vt:lpstr>'P21'!Tytuły_wydruku</vt:lpstr>
      <vt:lpstr>'P22'!Tytuły_wydruku</vt:lpstr>
      <vt:lpstr>'P23'!Tytuły_wydruku</vt:lpstr>
      <vt:lpstr>'P3'!Tytuły_wydruku</vt:lpstr>
      <vt:lpstr>'P4'!Tytuły_wydruku</vt:lpstr>
      <vt:lpstr>'P5'!Tytuły_wydruku</vt:lpstr>
      <vt:lpstr>'P6'!Tytuły_wydruku</vt:lpstr>
      <vt:lpstr>'P7'!Tytuły_wydruku</vt:lpstr>
      <vt:lpstr>'P8'!Tytuły_wydruku</vt:lpstr>
      <vt:lpstr>'P9'!Tytuły_wydruku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Pikul</dc:creator>
  <cp:lastModifiedBy>Zbigniew Pikul</cp:lastModifiedBy>
  <cp:lastPrinted>2018-08-14T07:37:40Z</cp:lastPrinted>
  <dcterms:created xsi:type="dcterms:W3CDTF">2018-02-16T09:15:56Z</dcterms:created>
  <dcterms:modified xsi:type="dcterms:W3CDTF">2018-08-17T10:18:49Z</dcterms:modified>
</cp:coreProperties>
</file>