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kul\Desktop\PRZETARGI urlop\"/>
    </mc:Choice>
  </mc:AlternateContent>
  <bookViews>
    <workbookView xWindow="0" yWindow="0" windowWidth="28800" windowHeight="11625" activeTab="2"/>
  </bookViews>
  <sheets>
    <sheet name="P1" sheetId="6" r:id="rId1"/>
    <sheet name="P2" sheetId="27" r:id="rId2"/>
    <sheet name="P3" sheetId="5" r:id="rId3"/>
    <sheet name="P4" sheetId="2" r:id="rId4"/>
    <sheet name="P5" sheetId="10" r:id="rId5"/>
    <sheet name="P6" sheetId="15" r:id="rId6"/>
    <sheet name="P7" sheetId="20" r:id="rId7"/>
    <sheet name="P8" sheetId="31" r:id="rId8"/>
    <sheet name="P9" sheetId="28" r:id="rId9"/>
    <sheet name="P10" sheetId="8" r:id="rId10"/>
    <sheet name="P11" sheetId="23" r:id="rId11"/>
    <sheet name="P12" sheetId="30" r:id="rId12"/>
    <sheet name="P13" sheetId="36" r:id="rId13"/>
    <sheet name="P14" sheetId="32" r:id="rId14"/>
    <sheet name="P15" sheetId="26" r:id="rId15"/>
    <sheet name="P16" sheetId="11" r:id="rId16"/>
    <sheet name="P17" sheetId="33" r:id="rId17"/>
    <sheet name="P18" sheetId="22" r:id="rId18"/>
    <sheet name="P19" sheetId="34" r:id="rId19"/>
    <sheet name="P20" sheetId="35" r:id="rId20"/>
    <sheet name="P21" sheetId="29" r:id="rId21"/>
    <sheet name="P22" sheetId="21" r:id="rId22"/>
    <sheet name="P23" sheetId="38" r:id="rId23"/>
  </sheets>
  <definedNames>
    <definedName name="_xlnm.Print_Area" localSheetId="0">'P1'!$A$3:$K$5</definedName>
    <definedName name="_xlnm.Print_Area" localSheetId="9">'P10'!$A$3:$K$18</definedName>
    <definedName name="_xlnm.Print_Area" localSheetId="10">'P11'!$A$3:$K$15</definedName>
    <definedName name="_xlnm.Print_Area" localSheetId="11">'P12'!$A$3:$K$7</definedName>
    <definedName name="_xlnm.Print_Area" localSheetId="12">'P13'!$A$3:$K$5</definedName>
    <definedName name="_xlnm.Print_Area" localSheetId="13">'P14'!$A$3:$K$9</definedName>
    <definedName name="_xlnm.Print_Area" localSheetId="14">'P15'!$A$3:$K$8</definedName>
    <definedName name="_xlnm.Print_Area" localSheetId="15">'P16'!$A$3:$K$31</definedName>
    <definedName name="_xlnm.Print_Area" localSheetId="16">'P17'!$A$3:$K$12</definedName>
    <definedName name="_xlnm.Print_Area" localSheetId="17">'P18'!$A$3:$K$17</definedName>
    <definedName name="_xlnm.Print_Area" localSheetId="18">'P19'!$A$3:$K$10</definedName>
    <definedName name="_xlnm.Print_Area" localSheetId="1">'P2'!$A$3:$K$7</definedName>
    <definedName name="_xlnm.Print_Area" localSheetId="19">'P20'!$A$3:$K$19</definedName>
    <definedName name="_xlnm.Print_Area" localSheetId="20">'P21'!$A$3:$K$24</definedName>
    <definedName name="_xlnm.Print_Area" localSheetId="21">'P22'!$A$3:$K$9</definedName>
    <definedName name="_xlnm.Print_Area" localSheetId="22">'P23'!$A$3:$K$5</definedName>
    <definedName name="_xlnm.Print_Area" localSheetId="2">'P3'!$A$3:$K$8</definedName>
    <definedName name="_xlnm.Print_Area" localSheetId="3">'P4'!$A$3:$K$15</definedName>
    <definedName name="_xlnm.Print_Area" localSheetId="4">'P5'!$A$3:$K$6</definedName>
    <definedName name="_xlnm.Print_Area" localSheetId="5">'P6'!$A$3:$K$7</definedName>
    <definedName name="_xlnm.Print_Area" localSheetId="6">'P7'!$A$3:$K$5</definedName>
    <definedName name="_xlnm.Print_Area" localSheetId="7">'P8'!$A$3:$K$5</definedName>
    <definedName name="_xlnm.Print_Area" localSheetId="8">'P9'!$A$3:$K$13</definedName>
    <definedName name="_xlnm.Print_Titles" localSheetId="0">'P1'!$1:$2</definedName>
    <definedName name="_xlnm.Print_Titles" localSheetId="9">'P10'!$1:$2</definedName>
    <definedName name="_xlnm.Print_Titles" localSheetId="10">'P11'!$1:$2</definedName>
    <definedName name="_xlnm.Print_Titles" localSheetId="11">'P12'!$1:$2</definedName>
    <definedName name="_xlnm.Print_Titles" localSheetId="12">'P13'!$1:$2</definedName>
    <definedName name="_xlnm.Print_Titles" localSheetId="13">'P14'!$1:$2</definedName>
    <definedName name="_xlnm.Print_Titles" localSheetId="14">'P15'!$1:$2</definedName>
    <definedName name="_xlnm.Print_Titles" localSheetId="15">'P16'!$1:$2</definedName>
    <definedName name="_xlnm.Print_Titles" localSheetId="16">'P17'!$1:$2</definedName>
    <definedName name="_xlnm.Print_Titles" localSheetId="17">'P18'!$1:$2</definedName>
    <definedName name="_xlnm.Print_Titles" localSheetId="18">'P19'!$1:$2</definedName>
    <definedName name="_xlnm.Print_Titles" localSheetId="1">'P2'!$1:$2</definedName>
    <definedName name="_xlnm.Print_Titles" localSheetId="19">'P20'!$1:$2</definedName>
    <definedName name="_xlnm.Print_Titles" localSheetId="20">'P21'!$1:$2</definedName>
    <definedName name="_xlnm.Print_Titles" localSheetId="21">'P22'!$1:$2</definedName>
    <definedName name="_xlnm.Print_Titles" localSheetId="22">'P23'!$1:$2</definedName>
    <definedName name="_xlnm.Print_Titles" localSheetId="2">'P3'!$1:$2</definedName>
    <definedName name="_xlnm.Print_Titles" localSheetId="3">'P4'!$1:$2</definedName>
    <definedName name="_xlnm.Print_Titles" localSheetId="4">'P5'!$1:$2</definedName>
    <definedName name="_xlnm.Print_Titles" localSheetId="5">'P6'!$1:$2</definedName>
    <definedName name="_xlnm.Print_Titles" localSheetId="6">'P7'!$1:$2</definedName>
    <definedName name="_xlnm.Print_Titles" localSheetId="7">'P8'!$1:$2</definedName>
    <definedName name="_xlnm.Print_Titles" localSheetId="8">'P9'!$1:$2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6" l="1"/>
  <c r="E3" i="26" l="1"/>
  <c r="E12" i="2" l="1"/>
</calcChain>
</file>

<file path=xl/sharedStrings.xml><?xml version="1.0" encoding="utf-8"?>
<sst xmlns="http://schemas.openxmlformats.org/spreadsheetml/2006/main" count="1071" uniqueCount="435">
  <si>
    <t>Lp.</t>
  </si>
  <si>
    <t>Przedmiot zamówienia</t>
  </si>
  <si>
    <t>Wymagania jakościowe</t>
  </si>
  <si>
    <t>Oferowany produkt (producent i nr katalogowy)</t>
  </si>
  <si>
    <t>Ilość</t>
  </si>
  <si>
    <t>Jednostka miary</t>
  </si>
  <si>
    <t>Cena jednostkowa netto [PLN]</t>
  </si>
  <si>
    <t>Wartość netto [PLN]</t>
  </si>
  <si>
    <t>VAT [%]</t>
  </si>
  <si>
    <t>Wartość brutto [PLN]</t>
  </si>
  <si>
    <t>Komórka  /  uwagi</t>
  </si>
  <si>
    <t>RAZEM</t>
  </si>
  <si>
    <t>System do filtracji próżniowej</t>
  </si>
  <si>
    <t>do rozpuszczalników HPLC, pojemność 500 mL, nylonowa membrana odporna na rozpuszczalniki organiczne o średnicy 70-80 mm, wielkość porów 0,45 µm, nakręcany na butelkę z gwintem GL45</t>
  </si>
  <si>
    <t>1 op. =
12 szt.</t>
  </si>
  <si>
    <t>SC</t>
  </si>
  <si>
    <t>do wody, pojemność 500 mL, membrana PES o średnicy 70-80 mm, rozmiar porów 0,2 µm, nakręcany na butelkę z gwintem GL45</t>
  </si>
  <si>
    <t>1 op.=
 12 szt.</t>
  </si>
  <si>
    <t>SC-1
PPP-1</t>
  </si>
  <si>
    <t>SG</t>
  </si>
  <si>
    <t>szt.</t>
  </si>
  <si>
    <t>ChZZ</t>
  </si>
  <si>
    <t>KW</t>
  </si>
  <si>
    <t>KB</t>
  </si>
  <si>
    <t>PPP</t>
  </si>
  <si>
    <t>KS</t>
  </si>
  <si>
    <t>ŻC</t>
  </si>
  <si>
    <t>Minutnik</t>
  </si>
  <si>
    <t>programowalny do 99 min 59 sek, odliczanie czasu, alarm sygnalizujący zakończenie odliczania czasu, 4 cyfrowy wyświetlacz LCD min i sek, dwa guziki do ustawiania minut i sekund, guzik star/stop, z funkcją pamięci, obudowa z wbudowanym klipsem na stół/klipsem na kieszeń i magnesem, zasilanie bateriami AAA</t>
  </si>
  <si>
    <t>Minutnik elektroniczny</t>
  </si>
  <si>
    <t>Minutnik elektroniczny dwukanałowy. Czas maksymalny 99 min/59s. Odliczanie do tyłu i do przodu. Mocowanie klipsem, magnesem lub na podpórce. Dzwonek sygnalizuje zakończenie założonego czasu. Możliwość resetowania w dowolnym czasie. Wyświetlacz LCD. 
Zasilanie - bateria. Świadectwo wzorcowania.</t>
  </si>
  <si>
    <t>ChZZ-2 PCR-1</t>
  </si>
  <si>
    <t>szt</t>
  </si>
  <si>
    <t>ŻM</t>
  </si>
  <si>
    <t>1 op. =
50 szt.</t>
  </si>
  <si>
    <t>1 op. =
100 szt.</t>
  </si>
  <si>
    <t xml:space="preserve">Eppendorf Combitips advanced®, 50 mL, Eppendorf Biopur®, jasnoszary., Pakowane oddzielnie </t>
  </si>
  <si>
    <t>Końcówki strzykawkowe 50 ml</t>
  </si>
  <si>
    <t>1 op. = 
500szt.</t>
  </si>
  <si>
    <t xml:space="preserve">Końcówki do pipet </t>
  </si>
  <si>
    <t>1 op. =
200 szt.</t>
  </si>
  <si>
    <t xml:space="preserve">automatycznych, poj. 1-10  ml. Długość: 243 mm, szerokość u nasady: 15 mm, sterylne, z filtrem, pakowane pojedynczo. Muszą pasować do pipety automatycznej Eppendorf jednokanałowej o zmiennej objętości: 1-10 ml. Do każdej partii załączony certyfikat.  </t>
  </si>
  <si>
    <t>1 op.  =
 2 x 500szt.</t>
  </si>
  <si>
    <t>do pipet automatycznych, jednorazowe, pojemność 100-5000 µl, długość 119÷121 mm, , pakowane w woreczki z możliwością wielokrotnego zamykania, kompatybilne z pipetami Eppendorf, zapewniać prawidłową pracę pipet, a przede wszystkim szczelność i dokładność pipetowania, do każdej partii załączony certyfikat jakości</t>
  </si>
  <si>
    <t>Końcówki do pipet</t>
  </si>
  <si>
    <t>do pipet automatycznych, jednorazowe, pojemność 50-1000 µl, długość 70÷72 mm,  pakowane w woreczki z możliwością wielokrotnego zamykania, kompatybilne z pipetami Eppendorf, zapewniające prawidłową pracę pipet, a przede wszystkim szczelność i dokładność pipetowania, do każdej partii załączony certyfikat jakości</t>
  </si>
  <si>
    <t>1 op. =
1000 szt.</t>
  </si>
  <si>
    <t>do pipet automatycznych, jednorazowe, pojemność 2-200 µl, długość 52÷54 mm,pakowane w woreczki z możliwością wielokrotnego zamykania, kompatybilne z pipetami Eppendorf, zapewniające prawidłową pracę pipet, a przede wszystkim szczelność i dokładność pipetowania, do każdej partii załączony certyfikat jakości</t>
  </si>
  <si>
    <t>końcówki do pipet</t>
  </si>
  <si>
    <t>1 op. =
2×500 szt.</t>
  </si>
  <si>
    <t>PCR</t>
  </si>
  <si>
    <t>1 op. =
10 x 96szt.</t>
  </si>
  <si>
    <t>Końcówki  do pipet</t>
  </si>
  <si>
    <t>1 op. = 
18 końcówek</t>
  </si>
  <si>
    <t>pudełko musi pasować do końcówek do pipet automatycznych Transferpette i Transferpette® S BRAND ) posiadanych przez pracownię, poj. 1000-10000 µl</t>
  </si>
  <si>
    <t>1 op.= 5 pudełek na 96 końcówek</t>
  </si>
  <si>
    <t>KS-4
SC-8
ŻM-11
ŻC-4
ŻU-2</t>
  </si>
  <si>
    <t>1op. = 
200 szt.</t>
  </si>
  <si>
    <t xml:space="preserve">automatycznych, poj. 0,5-5 ml, bezbarwne. Niesterylne, nadające się do wielokrotnej sterylizacji w autoklawie w 121 °C przez 20 min.  Końcówki muszą pasować do pipety automatycznej Transferpette® Brand i  zapewniać szczelność i dokładność pipetowania. Do każdej partii załączony certyfikat.     </t>
  </si>
  <si>
    <t>automatycznych poj. 1-10 ml , wykonane z wysokiej jakości PP, nadające się do wielokrotnej sterylizacji w autoklawie 121 st. C, 20 min. Muszą pasować do pipet Transferpette® BRAND, zapewniać szczelność i dokładność pipetowania. Do każdej partii załączony certyfikat.</t>
  </si>
  <si>
    <t>1op =
1000 szt</t>
  </si>
  <si>
    <t>automatycznych   poj. 50-1000 μl , wykonane z wysokiej jakości PP,  nadające się do wielokrotnej sterylizacji w autoklawie 121 st. C, 20 min. Końcówki muszą pasować do pipet Transferpette® S BRAND, zapewniać szczelność i dokładność pipetowania. Do każdej partii załączony certyfikat.</t>
  </si>
  <si>
    <t xml:space="preserve"> poj. 2-200 µl, żółte. Długość: 50 mm, średnica u nasady: 5 mm. Posiadające wypustki w odległości 15 mm od nasady, zapobiegające wbijaniu się końcówek w podajnik.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</si>
  <si>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>Koncówki do pipet automatycznych</t>
  </si>
  <si>
    <t>1 pudełko =
 96 szt.</t>
  </si>
  <si>
    <t xml:space="preserve"> jednorazowe, poj.  0,1-10 ul, neutralne, niesterylne, typ E. Końcówki muszą pasować do pipety automatycznej Transferpette® , zapewniać prawidłową pracę pipety przede wszystkimszczelność i dokładność pipetowania. Do każder partii załączony certyfikat</t>
  </si>
  <si>
    <t>1 op. = 
1000 szt.</t>
  </si>
  <si>
    <t>typu rurka. Długość 24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</si>
  <si>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1 op. =
 960 szt.</t>
  </si>
  <si>
    <t>1op. = 
1000 szt.</t>
  </si>
  <si>
    <t>typu rurka. Długość 19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</si>
  <si>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KW-ICP</t>
  </si>
  <si>
    <t xml:space="preserve">2 warstwy sorbentu: 300/150 mg , rozmiar 8×110 mm (średnica×długość), dostarczyć ze świadectwem jakości
</t>
  </si>
  <si>
    <t>Rurki sorpcyjne z żelem krzemionkowym</t>
  </si>
  <si>
    <t xml:space="preserve">2 warstwy sorbentu: 300/50 mg, rozmiar 8×110 mm (średnica×długość), dostarczyć ze świadectwem jakości
</t>
  </si>
  <si>
    <t xml:space="preserve">Rurki sorpcyjne z węglem aktywnym </t>
  </si>
  <si>
    <t>dwie warstwy sorbentu: 100/50 mg, rozmiar 6 x 70 mm (średnica x długość), świadectwo jakości</t>
  </si>
  <si>
    <t>Rurki sorpcyjne z węglem aktywnym</t>
  </si>
  <si>
    <t>dwie warstwy sorbentu: 400/200 mg, rozmiar 8 x 110 mm (średnica x długość), świadectwo jakości</t>
  </si>
  <si>
    <t>Lampa UV SIM (SIM0000UV)</t>
  </si>
  <si>
    <t>Wkład SIMPAK (SIMPAKOR1)</t>
  </si>
  <si>
    <t>Termometr mini-max cyfrowy</t>
  </si>
  <si>
    <t>Termometr bezrtęciowy elektroniczn In/Out; z funkcją maksimum-minimum</t>
  </si>
  <si>
    <t>zakres pomiaru: -40 °C do 85 °C, rozdzielczość: 0,5 °C. Wzorcowanie w punktach: -18,0 °C i +5,0 °C przez GUM lub akredytowane laboratorium wzorcujące. Niepewność pomiaru przy wzorcowaniu nie wyższa niż 0,5 °C. Odpowiedni do czytnika danych ACR Systems Inc.</t>
  </si>
  <si>
    <t>Rejestrator temperatury SmartButton</t>
  </si>
  <si>
    <t>urządzenie do bezdotykowego pomiaru temperatury; przenośny; akumulatorowy (zasilacz sieciowy w zestawie) lub baterie w zestawie; wymagania: pomiar temperatury w zakresie od -30°C do +200°C; rozdzielczość opytczna od 8:1 lub większa; rozdzielczość 0,1°C; dokładność pomiaru (w przedziale odczytu +20 -do +200°C) 2°C lub 2% odczytu lub dokładniejszy; regulowany współczynnik emisyjności lub 0,95; pamięć wartości maksymalnych i minimalnych; funkcja pomiaru ciągłego i jednokrotnego; wymagane świadectwo wzorcowania w laboratorium z akredytacją PCA w punktach: +23°C, +47°C, +180°C</t>
  </si>
  <si>
    <t>Pirometr</t>
  </si>
  <si>
    <t>1 op.=
100szt.</t>
  </si>
  <si>
    <t>1 op. =
 4 worki x 50 probówek</t>
  </si>
  <si>
    <t>Probówki do PCR</t>
  </si>
  <si>
    <t xml:space="preserve">Probówki </t>
  </si>
  <si>
    <t>1 op. =
1000szt.</t>
  </si>
  <si>
    <t>Probówki</t>
  </si>
  <si>
    <t>Na 24 miejsca, do probówek typu Eppendorf 1,5 ml i 2 ml. Numerowane miejsca. Autoklawowalny (121 °C, 20 min). Odporny na promieniowanie UV. Możliwość ustawiania piętrowego ze statywami już posiadanymi.</t>
  </si>
  <si>
    <t>Statyw na probówki typu Eppendorf 1,5 i 2 ml</t>
  </si>
  <si>
    <t>1 op. = 
2 szt.</t>
  </si>
  <si>
    <t>Na 16 miejsc, do probówek 5 ml i probówek stożkowych 15 ml. Numerowane miejsca. Autoklawowalny (121 °C, 20 min). Odporny na promieniowanie UV.</t>
  </si>
  <si>
    <t>Statyw do probówek 5 ml i 15 ml</t>
  </si>
  <si>
    <t>Pakiet 1 - Systemy do filtracji próżniowej</t>
  </si>
  <si>
    <t>automatycznych Eppendorf Reference i Reference 2 wolne od DNA, DNazy, RNazy, inhibitorów PCR z podwójnym filtrem wyłapującym cząstki i biomolekuły. Sterylne, niepirogenne. Zakres objętości 50 – 1000 µl, długość 76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</si>
  <si>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o poj. 0,1 - 10µl, długości 34mm, niesterylne. Możliwość sterylizacji w autoklawie (121°C, 20 minut). Końcówki muszą być kompatybilne z pipetą Eppendorf Reference i Reference 2, zapewniające przede wszystkim szczelność i dokładność pipetowania. Końcówki wyprodukowane z najwyższej jakosci polipropylenu bez dodatku plastyfikatorów, biocydów, oleamidów- wymagane poświadczenie certyfikatem. Do każdej partii załączony certyfikat.</t>
  </si>
  <si>
    <t>automatycznych o poj. 2 - 200µl, długości 53mm, kolor żółty,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 Do każdej partii załączony certyfikat.</t>
  </si>
  <si>
    <t>automatycznych o poj. 50 - 1000µl, długości 71 mm, niebieskie,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 Do każdej partii załączony certyfikat.</t>
  </si>
  <si>
    <t>automatycznych o pojemności 100 - 5000µl, długości 120 mm, niesterylne. Możliwość sterylizacji w autoklawie (121°C, 20 minut). Kompatybilne z pipetami Eppendorf  Reference 2, zapewniające szczelność i dokładność pipetowania. Końcówki wyprodukowane z najwyższej jakosci polipropylenu bez dodatku plastyfikatorów, biocydów, oleamidów- wymagane poświadczenie certyfikatem. Do każdej partii załączony certyfikat.</t>
  </si>
  <si>
    <t>typu Eppendorf o pojemności 2 ml, z pokrywką safe lock, o podwyższonej przezroczystości. Płaskie wieczko na zawiasie. 
Z polem do opisu. Niesterylne, autoklawowalne. Probówki wyprodukowane z najwyższej jakosci polipropylenu bez dodatku plastyfikatorów, biocydów, oleamidów- wymagane poświadczenie certyfikatem.</t>
  </si>
  <si>
    <t>typu Eppendorf o pojemności 1,5 ml, z pokrywką safe lock, o podwyższonej przezroczystości. Płaskie wieczko na zawiasie. Z polem do opisu. Niesterylne, autoklawowalne.Probówki wyprodukowane z najwyższej jakosci polipropylenu bez dodatku plastyfikatorów, biocydów, oleamidów- wymagane poświadczenie certyfikatem.</t>
  </si>
  <si>
    <t>pojemność 1,5 ml, bezbarwne, pakowane pojedynczo sterylnie,
z pokrywką safe-lock zapobiegającą niekontrolowanemu odskoczeniu w trakcie inkubacji, otwieraną bez obawy przed ewentualnym skażeniem. 
Wytrzymałe na chemikalia,  ekstremalne temperatury, obciążenia mechaniczne, 
wirowanie do 30000 x g , 
z uszczelnieniem korka gwarantującym minimalne parowanie. Z matową powierzchnią na korku i po stronie zewnętrznej ułatwiającą podpisywanie. Stopniowanie w celu łatwego sprawdzania pojemności w trakcie pipetowania. Możliwość sterylizacji w autoklawie (121°C, 20 minut). Sprawność w temperaturach 
od -86°C  do +100°C. Certyfikat sterylności partii (wolne od inhibitorów PCR, DNA, DNaz, RNazy, ATP i endotoksyn). Probówki wyprodukowane z najwyższej jakosci polipropylenu bez dodatku plastyfikatorów, biocydów, oleamidów- wymagane poświadczenie certyfikatem.</t>
  </si>
  <si>
    <t>automatycznych Eppendorf Reference i Reference 2 wolne od DNA, DNazy, RNazy, inhibitorów PCR z podwójnym filtrem wyłapującym wszystkie cząstki i biomolekuły. Sterylne, niepirogenne. Zakres objętości 0,1 – 10 µl, długość 34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</si>
  <si>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Eppendorf Reference i Reference 2 wolne od DNA, DNazy, RNazy, inhibitorów PCR z podwójnym filtrem wyłapującym wszystkie cząstki i biomolekuły. Sterylne, niepirogenne. Zakres objętości 0,5 – 20 µl, długość 46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</si>
  <si>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automatycznych Eppendorf Reference i Reference 2 wolne od DNA, DNazy, RNazy, inhibitorów PCR z podwójnym filtrem wyłapującym cząstki i biomolekuły. Sterylne, niepirogenne. Zakres objętości 2 – 200 µl, długość 55 mm. Gwarantujące dokładność pipetowania w zakresie podanej objętości. Końcówki wyprodukowane z najwyższej jakosci polipropylenu bez dodatku plastyfikatorów, biocydów, oleamidów- wymagane poświadczenie certyfikatem. Do każdej partii załączony certyfikat.</t>
  </si>
  <si>
    <t>probówki o objętości 5ml, PCR clean. Do każdej partii załączony certyfikat. Z materiału gwarantującego maksymalny odzysk próbki. Stopień czystości PCR clean certyfikowany oddzielnie dla każdej partii: brak ludzkiego DNA, DNAaz, RNaz i inhibitorów PCR. Nadają się do wirowania z prędkością do 30 000 × g. Probówki wyprodukowane z najwyższej jakosci polipropylenu bez dodatku plastyfikatorów, biocydów, oleamidów- wymagane poświadczenie certyfikatem.</t>
  </si>
  <si>
    <t xml:space="preserve"> (dopuszcza się składanie  ofert częściowych, na pozycje) </t>
  </si>
  <si>
    <t>Kolumna typu 88</t>
  </si>
  <si>
    <t>pudełko musi pasować do końcówek do pipet automatycznych Transferpette i Transferpette® S BRAND (niebieskich) posiadanych przez pracownię, poj. 50-1000 µl</t>
  </si>
  <si>
    <t>automatycznych BIOHIT, zakres objętości 0,5 - 200µl, jednorazowe, niesterylne, pakowane w pudełka FlexiBulk  po 960 szt. Muszą być kompatybilne z posiadanymi pipetami, zapewniać szczelność i dokładność pipetowania. Do każdej partii załączony certyfikat.</t>
  </si>
  <si>
    <t>długość 30 m, średnica 0,25 mm, film 0,25 µm, dolna granica pracy nie większa niż -60° C, górna granica pracy  nie  mniejsza niż 325° C, 100 % dimethylpolysiloxane, niepolarna</t>
  </si>
  <si>
    <t>długość 30 m, średnica 0,25 mm, film 0,25 µm, dolna granica pracy nie większa niż -60° C, górna granica pracy  nie  mniejsza niż 325° C, (5% -fenylo)-methylpolysiloxane, niepolarna</t>
  </si>
  <si>
    <t>długość 60 m, średnica 0,25 mm, film 0,25 µm, dolna granica pracy nie większa niż 40° C, górna granica pracy  nie  mniejsza niż 250° C, polyethelene glycol, polarna</t>
  </si>
  <si>
    <t>długość 100 m, średnica 0,25 mm, film 0,20 µm, dolna granica pracy nie większa niż 0° C,górna granica pracy  nie  mniejsza niż 250° C, (88% -cyanopropyl)aryl-polisiloksan, wysoko polarna, przeznaczona do oddzielania cis-trans estrów metylowych kwasów tłuszczowych (FAME)</t>
  </si>
  <si>
    <t>Kolumna typu 1ms</t>
  </si>
  <si>
    <t>Kolumna typu 5ms</t>
  </si>
  <si>
    <t>Kolumna typu Innowax</t>
  </si>
  <si>
    <t>1 op. =
500 szt.</t>
  </si>
  <si>
    <t>Probówka PS 10ml</t>
  </si>
  <si>
    <t>do głębokiego mrożenia, okragłe dno, samostojące, poj. 2 ml, jałowe, z korkiem z uszczelką, pole do opisu umożliwiające pisanie ołówkiem.</t>
  </si>
  <si>
    <t>z PP, poj. 50 ml, dno stożkowe z kołnierzem, samostojące, sterylne</t>
  </si>
  <si>
    <t>pojemność 4 ml, przezroczyste,  bez korka, wymiary: średnica - 12 mm, wys. 75 - 85 mm, okrągłodenne z tworzywa PS</t>
  </si>
  <si>
    <t>typu Falcone, z PP, poj. 15 ml, dno stożkowe, sterylne</t>
  </si>
  <si>
    <t>Probówki 12 ml</t>
  </si>
  <si>
    <t>probówki z tworzywa PP, transparentne, autoklawowalne, o pojemności 10 -12 ml, o średnicy wewnętrznej 13-14 mm. Certyfikat kontroli jakości.</t>
  </si>
  <si>
    <t>Probówki 20 ml</t>
  </si>
  <si>
    <t>probówki z tworzywa PP, transparentne, autoklawowalne, o pojemności około 18-20ml, o średnicy wewnętrznej 13-14 mm. Certyfikat kontroli jakości.</t>
  </si>
  <si>
    <t>Probówki 3 ml</t>
  </si>
  <si>
    <t>probówki jak w katalogu Sarstedt 55.528 lub równoważne w stosunku do poniższych cech: z tworzywa PP, autoklawowalne, pojemności, wysokości, średnicy . Certyfikat kontroli jakości.</t>
  </si>
  <si>
    <t>Probówki 8 ml</t>
  </si>
  <si>
    <t>probówki z tworzywa PP, transparentne, autoklawowalne, o pojemności 7-8 ml, o średnicy wewnętrznej 10-11 mm. Certyfikat kontroli jakości</t>
  </si>
  <si>
    <t xml:space="preserve">Probówki do pobierania krwi      </t>
  </si>
  <si>
    <t>próżniowe, jednorazowego użytku, pojemność 4 - 5 ml, wymiary Ø13 -14 mm, wys. 75 - 85 mm, sterylne. Korek gumowy lub z gumowym środkiem. Zawierające aktywator wykrzepiania rozpylony na ściankach probówki. Wykonane z tworzywa sztucznego. Stosowane do uzyskiwania próbek surowicy. Przezroczyste z papierową etykietą. Termin ważności min. 1 rok od daty dostarczenia.</t>
  </si>
  <si>
    <t>Probówki sterylne 13 ml</t>
  </si>
  <si>
    <t>probówki sterylne z korkiem jak w katalogu Sarstedt 55.468.001 lub równoważne w stosunku do poniższych cech: z tworzywa PS, transparentne, pojemności, wysokości, średnicy . Certyfikat kontroli sterylności.</t>
  </si>
  <si>
    <t>Probówki sterylne 5 ml</t>
  </si>
  <si>
    <t>probówki sterylne z korkiem jak w katalogu Sarstedt 55.475.001 lub równoważne w stosunku do poniższych cech: z tworzywa PS, transparentne, pojemności, wysokości, średnicy . Certyfikat kontroli sterylności.</t>
  </si>
  <si>
    <t xml:space="preserve">Szalki Petriego </t>
  </si>
  <si>
    <t>z tworzywa PS przezroczyste,sterylne - odporność termiczna do 80ºC średnica x wysokość (mm):  90- 94 x 14-16. Sterylne, z napowietrzaniem</t>
  </si>
  <si>
    <t>Znaczniki do korków do probówek do głebokiego mrożenia</t>
  </si>
  <si>
    <t>Czasza grzejna</t>
  </si>
  <si>
    <t>do kolb okrągłodennych o poj. 500 ml, pokryta tworzywem sztucznym o wysokiej odporności chemicznej, nienagrzewająca sie obudowa, elastyczny element grzejny, otwór umożliwiający zamocowanie pręta o średnicy do 12 mm, kontroler umożliwiający płynną regulację mocy grzewczej, max temp. elementu grzejnego 450 oC, przewód z uziemieniem, zasilanie 220-240 V</t>
  </si>
  <si>
    <t>Dyski ekstrakcyjne</t>
  </si>
  <si>
    <t>1 op.=
 20 szt.</t>
  </si>
  <si>
    <t>Elastyczna folia uszczelniająca Parafilm M</t>
  </si>
  <si>
    <t>szerokość 500 mm; długość 15 m</t>
  </si>
  <si>
    <t>rolka</t>
  </si>
  <si>
    <t>Folia uszczelniająca</t>
  </si>
  <si>
    <t xml:space="preserve">typ Parafilm, szerokość ok. 100 mm, długość rolki ok. 75 m  </t>
  </si>
  <si>
    <t xml:space="preserve">typ Parafilm, szerokość ok. 50 mm, długość rolki ok. 75 m  </t>
  </si>
  <si>
    <t>Gilzy ekstrakcyjne</t>
  </si>
  <si>
    <t>wykonane z czystej celulozy,bez zawartości tłuszczów, do ekstrakcji w aparatach Soxhleta, średnica 32÷34 mm, długość 115÷120 mm</t>
  </si>
  <si>
    <t>Kosz ze stali nierdzewnej</t>
  </si>
  <si>
    <t>szerokość: 300 mm, długość 400 mm, wysokość 200 mm, stal nierdzewna, polerowana, z drucianym uchwytem pokrytym tworzywem sztucznym, blokującym się w okreslonej pozycji, drut 1,2 mm, oczka 8×8 mm, podstawa wzomcniona 2 prętami</t>
  </si>
  <si>
    <t>1 szt.</t>
  </si>
  <si>
    <t>Kosze sterylizacyjne</t>
  </si>
  <si>
    <t>stal nierdzewna, polerowana, wysokość 95÷105 mm, długość 95÷105 mm, szerokość 95÷105 mm</t>
  </si>
  <si>
    <t>Kuweta LaboPlast PP</t>
  </si>
  <si>
    <t>Wym.wewn.180x240mm Szer.310mm,Dł.250mm,Wys.65mm</t>
  </si>
  <si>
    <t>HR</t>
  </si>
  <si>
    <t>Wym.wewnętrzne  240 x 300mm,Szer. 370mm Dł. 310mm Wys.75mm</t>
  </si>
  <si>
    <t xml:space="preserve">HR
</t>
  </si>
  <si>
    <t>Wym.wewn.130x180mm Szer230mm,Dł.180mm,Wys.42mm</t>
  </si>
  <si>
    <t>Papierki wskaźnikowe</t>
  </si>
  <si>
    <t>zakres pH: 1,7-3,8; podziałka pH co 0,3; jednopolowe; z dołączoną skalą porównawczą kolorów</t>
  </si>
  <si>
    <t>1 op. = 
100 szt.</t>
  </si>
  <si>
    <t>zakres pH: 3,6-6,1; podziałka pH co 0,3; jednopolowe; z dołączoną skalą porównawczą kolorów</t>
  </si>
  <si>
    <t>uniwersalny, zakres pH: 0 ÷ 14; podziałka pH co 1; czteropolowe; z dołączoną skalą porównawczą kolorów</t>
  </si>
  <si>
    <t>regulowany, wysokość min. 55÷65 mm, wysokość max. 270÷280 mm, szerokość 190÷210 mm, długość 190÷210 mm, udźwig dynamiczny ok. 7 kg, udźwig statyczny ok. 30 kg, konstrukcja podnośnika ze stali nierdzewnej 18/10, pokrętło do podnoszenia jedną ręką</t>
  </si>
  <si>
    <t>regulowany, wysokość min. 55÷65 mm, wysokość max. 270÷280 mm, szerokość 230÷250 mm, długość 230÷250 mm, udźwig dynamiczny ok. 7 kg, udźwig statyczny ok. 30 kg, konstrukcja podnośnika ze stali nierdzewnej 18/10, pokrętło do podnoszenia jedną ręką</t>
  </si>
  <si>
    <t>Pokrywa do systemu SPE</t>
  </si>
  <si>
    <t>kompatybilna z systemem SPE J.T.Baker 12G, poliamid z białą uszczelką ze spienionego PE</t>
  </si>
  <si>
    <t>Skrzynie transportowe</t>
  </si>
  <si>
    <t xml:space="preserve">długość: 380÷400 mm, szerokość: 190÷210 mm, wysokość: 160÷200 mm, odpowiednie do przenoszenia próbek biologicznych oraz środowiskowych, które należy przechowywać w środowisku czystym i suchym,  nieprzeźroczysta, wodoszczelna silikonowa uszczelka oraz trzy klipsy zapewniające bezpieczne zamknięcie, uchwyt składany w pokrywę ułatwiający układanie skrzyni w stos, pokrywa otwierająca się pod katem 180°C, odpowiednie do przechowywania 13 i 16 mm probówek w 72-stanowiskowych statywach, przegrody umożliwiające tworzenie komór dowolnej wielkości, a po wyjęciu umożliwiające umieszczenie większych obiektów.   </t>
  </si>
  <si>
    <t>Tłuczek agatowy</t>
  </si>
  <si>
    <t>agatowy, polerowany, długość 75 mm</t>
  </si>
  <si>
    <t>1 op.=
100 szt.</t>
  </si>
  <si>
    <t>300-310x400-410 mm, z zamknięciem strunowym, do przechowywania kontrpróbek</t>
  </si>
  <si>
    <t xml:space="preserve">Torebki </t>
  </si>
  <si>
    <t>150-160x220 mm, z zamknięciem strunowym i polem na opis, do przechowywania kontrpróbek</t>
  </si>
  <si>
    <t>Torebki</t>
  </si>
  <si>
    <t>220-250x310-350 mm, z zamknięciem strunowym, do przechowywania kontrpróbek</t>
  </si>
  <si>
    <t>Torebka do kontaktu z żywnością,  z tworzywa sztucznego (PP), strunowa z białym paskiem, na wygodne opisywanie, rozmiar:         160x 220 mm</t>
  </si>
  <si>
    <t>Torebka strunowa</t>
  </si>
  <si>
    <t>Torebka do kontaktu z żywnością,  z tworzywa sztucznego (PP), strunowa z białym paskiem, na wygodne opisywanie, rozmiar:    120 x 200 mm</t>
  </si>
  <si>
    <t>Taca z żywicy  melaminowej (MF), biała,  płytka o wymiarach dł  x szer. x wys. 530 x 325 x 20 mm</t>
  </si>
  <si>
    <t>Taca laboratoryjna</t>
  </si>
  <si>
    <t>Rękawiczki diagnostyczne</t>
  </si>
  <si>
    <t>1op. = 
100 szt.</t>
  </si>
  <si>
    <t>jednorazowe, nitrylowe, bezpudrowe, podwyższona odporność na przebicia, niesterylne, elastycznością zbliżone do rękawic lateksowych, teksturowane końcówki palców ułatwiające chwytanie, pasujące na prawą i lewą dłoń, rozmiar S</t>
  </si>
  <si>
    <t>jednorazowe, nitrylowe, bezpudrowe, podwyższona odporność na przebicia, niesterylne, elastycznością zbliżone do rękawic lateksowych, teksturowane końcówki palców ułatwiające chwytanie, pasujące na prawą i lewą dłoń, rozmiar L</t>
  </si>
  <si>
    <t>NS/BW</t>
  </si>
  <si>
    <t>jednorazowe, nitrylowe, niejałowe, spełniajace normy:  PN-EN 455-1, PN-EN 455-2, PN-EN 455-3, PN-EN 455-4 oraz BS-EN-374-2; rozmiar S</t>
  </si>
  <si>
    <t>NS/EP</t>
  </si>
  <si>
    <t>jednorazowe, nitrylowe, bezpudrowe, podwyższona odporność na przebicia, niesterylne, elastycznością zbliżone do rękawic lateksowych, teksturowane końcówki palców ułatwiające chwytanie, pasujące na prawą i lewą dłoń, rozmiar XS</t>
  </si>
  <si>
    <t>z PVC, wewnętrzna strona z PE, kategoria III, grubość min. 0,5 mm, tasmy na bokach i szyji, szerokość 750÷850 mm, długość 950÷1050 mm</t>
  </si>
  <si>
    <t>Fartuch ochronny</t>
  </si>
  <si>
    <t>Filtry do maski</t>
  </si>
  <si>
    <t>filtry ABEK2P3 do ochrony przed oparami organicznymi, nieorganicznymi, kwaśnymi gazami i pochodnymi amoniaku do 5000 ppm, substancjami toksycznymi i bardzo toksycznymi do stężenia 200 xwartości granicznej, pasujące do masek firmy BM serii 7000</t>
  </si>
  <si>
    <t>4 szt.</t>
  </si>
  <si>
    <t>Nauszniki ochronne</t>
  </si>
  <si>
    <t>zgodne z EN 352-1, składane, stabilny pałąk umozliwiający dopasowanie do rozmiaru głowy, miękkie poduszki uszczelniające, współczynnik SNR: 25-30 dB</t>
  </si>
  <si>
    <t>Rękawice chroniące przed gorącem</t>
  </si>
  <si>
    <t>Wyściółka z włókniny nonwoven chroniąca przed ciepłem z termoodporną powłoką, szorstka powierzchnia zewnętrzna , odporne na temperatury do 260 st., dł. 280 mm, rozm. S</t>
  </si>
  <si>
    <t>1 op.=1 para</t>
  </si>
  <si>
    <t>ŻU</t>
  </si>
  <si>
    <t>Wyściółka z włókniny nonwoven chroniąca przed ciepłem z termoodporną powłoką, szorstka powierzchnia zewnętrzna , odporne na temperatury do 260 st., dł. 280 mm, rozm. M</t>
  </si>
  <si>
    <t>Rękawice ochronne</t>
  </si>
  <si>
    <t xml:space="preserve">chloroprenowe, flokowane wewnątrz bawełną, profilowane, kategoria ochrony III, z mankietem, długość 290-310 mm, grubość 0,6-0,7 mm, rozmiar 8      </t>
  </si>
  <si>
    <t>1 op. =
2 pary</t>
  </si>
  <si>
    <t xml:space="preserve">nitrylowe, grubość ścianki 0,19÷0,21 mm, długość 270÷290 mm, długi mankiet, porowate końcówki palców, rolowane obrzeże, niepudrowane, kategoria III ochrony przed chemikaliami, rozmiar  07 (S)                        </t>
  </si>
  <si>
    <t>1 op.=
 50 szt.</t>
  </si>
  <si>
    <t>SG-5
SC-2</t>
  </si>
  <si>
    <t xml:space="preserve">nitrylowe, grubość ścianki 0,19÷0,21 mm, długość 270÷290 mm, długi mankiet, porowate końcówki palców, rolowane obrzeże, niepudrowane, kategoria III ochrony przed chemikaliami, rozmiar 08 (M)                        </t>
  </si>
  <si>
    <t xml:space="preserve">nitrylowe, grubość ścianki 0,19÷0,21 mm, długość 270÷290 mm, długi mankiet, porowate końcówki palców, rolowane obrzeże, niepudrowane, kategoria III ochrony przed chemikaliami, rozmiar 09 (L)                        </t>
  </si>
  <si>
    <t>SG-4
SC-1</t>
  </si>
  <si>
    <t>para</t>
  </si>
  <si>
    <t>Rękawice z włókna odpornego na wyższe temperatury (250°C), z mankietem min. 10 cm</t>
  </si>
  <si>
    <t>ŻC-5
KW-2
ŻU-2</t>
  </si>
  <si>
    <t>Igła iniekcyjna</t>
  </si>
  <si>
    <t>1op.=
100szt.</t>
  </si>
  <si>
    <t>Jednorazowa, sterylna, 0,5 x 25 mm. Każda igła pakowana pojedynczo. Data ważności min. 1 rok od daty dostawy.</t>
  </si>
  <si>
    <t xml:space="preserve">Igły medyczne </t>
  </si>
  <si>
    <t>0,5 x 25 mm; jednorazowego użytku, wykonane ze stali nierdzewnej, sterylne</t>
  </si>
  <si>
    <t>Igły medyczne  bezpieczne</t>
  </si>
  <si>
    <t>0,5 x 25 mm; jednorazowego użytku, wykonane ze stali nierdzewnej, sterylne, osłona igły aktywowana natychmiast po dokonaniu iniekcji</t>
  </si>
  <si>
    <t>Igły</t>
  </si>
  <si>
    <t>jednorazowe, typu Luer, średnica 0,5 mm, długość 25 mm</t>
  </si>
  <si>
    <t>jednorazowe, typu Luer, średnica 0,9 mm, długość 40 mm</t>
  </si>
  <si>
    <t>Strzykawka</t>
  </si>
  <si>
    <t>o pojemności 100 ml, trzyczęściowa ze stożkiem do cewnika, usytuowanym centralnie. Z dołączonym łącznikiem LUER. Korpus strzykawki - polipropylen. Tłok strzykawki - polietylen. Tłoczek gumowy z podwójnym, elastycznym uszczelnieniem zapewniający płynny przesuw. Kryza ograniczająca wysuwanie się tłoka. Czytelna i trwała skala. Podziałka skali wycechowana w mililitrach.</t>
  </si>
  <si>
    <t>Strzykawki</t>
  </si>
  <si>
    <t xml:space="preserve">Strzykawki </t>
  </si>
  <si>
    <t>SG-2
PPP-1</t>
  </si>
  <si>
    <t>1op. =
20 szt.</t>
  </si>
  <si>
    <t>oczko o pojemności 10 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</si>
  <si>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>Ezy</t>
  </si>
  <si>
    <t>oczko o pojemności 1µl,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</si>
  <si>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 xml:space="preserve">jednorazowego użytku (z tworzywa sztucznego), sterylne,  oczko poj.1 μl oraz igła,  pakowane max. po 20 sztuk. Wymagany certyfikat sterylizacji do każdej partii </t>
  </si>
  <si>
    <t>jednorazowego użytku (z tworzywa sztucznego), sterylne, pojedynczo pakowane, oczko poj.1 μl oraz igła
Wymagany certyfikat sterylizacji do każdej partii</t>
  </si>
  <si>
    <t>Głaszczki bakteriologiczne</t>
  </si>
  <si>
    <t>Rozprowadzacze do płytek Petriego</t>
  </si>
  <si>
    <t>z polistyrenu, w kształcie litery L z zagiętym końcem. Średnica 3 mm. Pakowane po 5 szt., sterylne. Muszą posiadać gładkie krawędzie i powtarzalny kształt. Wymagany certyfikat do każdej partii.</t>
  </si>
  <si>
    <t>1 op. =
 5 szt.</t>
  </si>
  <si>
    <t>Wymazówki</t>
  </si>
  <si>
    <t xml:space="preserve">sterylne z tworzywa sztucznego z  wacikiem wiskozowym w probówce transportowej, pakowane pojedynczo. Długość wymazówki 15,0 – 16,5cm. </t>
  </si>
  <si>
    <t>sterylne z tworzywa sztucznego z  wacikiem bawełnianym lub wiskozowym w probówce z podłożem Stuarta lub Amies, pakowane pojedynczo. Długość wymazówki 15,0 – 16,5cm.</t>
  </si>
  <si>
    <t xml:space="preserve">sterylne z tworzywa sztucznego z  wacikiem bawełnianym lub wiskozowym w probówce z podłożem Stuarta  lub Amies z węglem, pakowane pojedynczo.   Długość wymazówki 15,0 – 16,5cm, długość probówki 16,0 – 17,5 cm. </t>
  </si>
  <si>
    <t xml:space="preserve">sterylne, pakowane pojedynczo. Aplikator z polistyrenu, 
długość całkowita ok. 160 mm, średnica bagietki ok. 4,5 mm. Wymiary tamponu umieszczonego na bagietce: dł.ok. 12-20 mm, szer. ok. 10 mm. </t>
  </si>
  <si>
    <t>z prętem mocującym, z nierdzewnej stali 18/8, palce chwytające pokryte silikonem, rozpiętość 0-120 mm, średnica wałka 11÷13 mm, długość wałka 180÷200 mm</t>
  </si>
  <si>
    <t>Łapa trójpalcowa</t>
  </si>
  <si>
    <t>giętka, okrągła, rozpiętość 12-25 mm, do prętów o maksymalnej średnicy 16 mm</t>
  </si>
  <si>
    <t>Łapa do statywu z obrotowym łącznikiem</t>
  </si>
  <si>
    <t>giętka, trójpalczasta, rozpiętość 0-40 mm, do prętów o maksymalnej średnicy 16 mm</t>
  </si>
  <si>
    <t>wykonana ze stali 18/8, dwie okrągłe szczęki, elektrolitycznie polerowane, średnica pręta 11÷13 mm, rozpiętość 40 mm, długość calkowita 240÷260 mm</t>
  </si>
  <si>
    <t xml:space="preserve">Łapa do statywu </t>
  </si>
  <si>
    <t>giętkie, do biuret, wykonana ze stali szlachetnej 18/8, z niklowanym wałkiem, rozpiętość 0-30 mm, średnica trzonka 7÷9 mm, długość trzonka 190÷210 mm</t>
  </si>
  <si>
    <t>Łącznik</t>
  </si>
  <si>
    <t>dwustronny, prostokątny, wykonany z żeliwa, chromowany, śruby motylkowe, do prętów o maksymalnej średnicy 20 mm</t>
  </si>
  <si>
    <t xml:space="preserve">Łącznik </t>
  </si>
  <si>
    <t>dwustronny krzyżowy, wykonany z aluminium, śruby motylkowe, do prętów o średnicy do 16 mm</t>
  </si>
  <si>
    <t xml:space="preserve">Pierścień do statywu </t>
  </si>
  <si>
    <t>zamknięty, ze stali, ocynkowany, bez łącznika, z podparciem w trzech punktach, średnica pręta 7÷9 mm, średnica wewnętrzna pierścienia 110÷120 mm, średnia zewnętrzna pierścienia 125÷135 mm</t>
  </si>
  <si>
    <t>Statyw</t>
  </si>
  <si>
    <t>podstawa wykonana ze stali nierdzewnej, maksymalna długość 210 mm, stopki wyłożone antypoślizgową gumą zapewniające stabilność, gwintowany otwór M10; pręt ze stali nierdzewnej, gwint M10, maksymalna długość 600 mm</t>
  </si>
  <si>
    <t>Łapy</t>
  </si>
  <si>
    <t>Łapa chromowana do chłodnic, czteropalczasta z mimośrodem, uchwyt pokryty silikonem, max rozchył szczęk 60 mm, całkowita długość 180 mm</t>
  </si>
  <si>
    <t>ze stali nierdzewnej 18/10, bez złączki mocującej, długość 210÷230 mm, średnica wew. 90÷110 mm</t>
  </si>
  <si>
    <t>podstawa żeliwna, emaliowana, boczne mocowanie pręta, antypoślizgowa podstawa, odporna na korozję, szerokość podstawy 170÷190 mm, długość podstawy 260÷280 mm, z prętem o średnicy 16 mm, długośc pręta 900÷1100 mm</t>
  </si>
  <si>
    <t>plastikowy, 60 miejsc na probówki, średnica otworu 17 mm, wysokość 60÷80 mm, odpornośc na temparaturę 90 °C</t>
  </si>
  <si>
    <t>Statyw na probówki</t>
  </si>
  <si>
    <t>z tworzywa, demontowalny, na probówki o średnicy do 18 mm, nietłukący się</t>
  </si>
  <si>
    <t>Statyw skośny (pochyły)</t>
  </si>
  <si>
    <t>Taki jak w katalogu Bionovo nr kat.6-2321 lub równoważny podanych poniżej cechach: specjalne boczne podpórki pozwalają na pochylenie statywu pod kątem 5° lub 20°, w zależności od kierunku w którym są pochylone. Idealne do tworzenia pożywek w skosach. Odporne na autoklawowanie w 121°C. na probówki o śr. 16-20 mm</t>
  </si>
  <si>
    <t>Statyw wielostanowiskowy do pipet</t>
  </si>
  <si>
    <t>statyw 8-stanowiskowy do pipet jednokanałowych, pasujący do pipet Eppendorf oraz Transferpette</t>
  </si>
  <si>
    <t xml:space="preserve">poj. ok. 500 ml, sterylne, z polietylenu, przejrzyste, zamknięcie z plombą zabezpieczającą i pierścieniem pozwalającym na uniknięcie kontaktu z próbką w trakcie otwierania lub zakręcane z uszczelką, doskonała wytrzymałość na uderzenia i szczelność, z otworem  Ø wew. ok. 29 mm, zapakowane osobno w torby jednostkowe, z 10 lub 20 mg/l tiosiarczanu sodu. Data ważności. min. 10 m-cy.
Certyfikat zgodności
</t>
  </si>
  <si>
    <t>Butelki do poboru próbek wody</t>
  </si>
  <si>
    <t xml:space="preserve">z tworzywa sztucznego, z łopatką i nakrętką (sterylny) wysokość 90 mm, średnica denka 24 mm, średnica nakrętki 28 mm (lub 25x90 mm)                                          </t>
  </si>
  <si>
    <t xml:space="preserve">Pojemnik na kał </t>
  </si>
  <si>
    <t>z polietylenu, z końcówką kapilarną, poj. ok. 4 ml, długośc minimum 140 mm</t>
  </si>
  <si>
    <t>Pipety Pasteura</t>
  </si>
  <si>
    <t>orientacyjne wymiary dł 34cm, szer 23cm, wys 16cm, wykonana z PP</t>
  </si>
  <si>
    <t>Koszyk plastikowy składany</t>
  </si>
  <si>
    <t>orientacyjne wymiary dł 46cm, szer 34cm, wys 23cm, wykonana z PP</t>
  </si>
  <si>
    <t>1 op=
 1000 szt.</t>
  </si>
  <si>
    <t>pasujące do probówek o średnicy od 13 do 16mm, wentylowane. Takie jak z katalogu Sarstedt nr kat.65.647 lub równoważne w budowie</t>
  </si>
  <si>
    <t>Korki do probówek z tworzywa PP</t>
  </si>
  <si>
    <t>1 op=
500 szt</t>
  </si>
  <si>
    <t xml:space="preserve">korek polietylenowy karbowany biały do probówek o średnicy: 16mm </t>
  </si>
  <si>
    <t>Korek polietylenowy</t>
  </si>
  <si>
    <t>Tryskawka</t>
  </si>
  <si>
    <t>tryskawka wykonana z LDPE o pojemności 500 ml, w komplecie z nasadką tryskającą (zakrętką i rurką). Zakrętka i rurka formowana z jednego  kawałka, rurka o długości max 15 cm, przeznaczenia - woda destylowana</t>
  </si>
  <si>
    <t xml:space="preserve">Worki </t>
  </si>
  <si>
    <t>do autoklawowania wykonane z PP, oporne na sterylizację parą wodną w autoklawie 121°C, szer/wys. ok. 250/400 mm</t>
  </si>
  <si>
    <t xml:space="preserve"> szt.</t>
  </si>
  <si>
    <t>Worki do homogenizatora bez filtra</t>
  </si>
  <si>
    <t xml:space="preserve">o pojemności 400 ml, przezroczyste. Sterylne, o zwiększonej wytrzymałości, ze wzmocnioną spoiną, niepękające podczas użytkowania w homogenizatorze. Wymiary: ok. 178 mm x 300 mm, pakowane po 25 szt. Wyprodukowane zgodnie ze standardami ISO 9001-2000, sterylizowane radiacyjnie. Wykonane z materiału niehamującego wzrostu drobnoustrojów. Wymagany certyfikat do każdej partii.  </t>
  </si>
  <si>
    <t>1 op. = 
500 szt.</t>
  </si>
  <si>
    <t xml:space="preserve">o pojemności 400 ml. Sterylne, mocne, niepękające podczas użytkowania w homogenizatorze, z filtrem membranowym na całej powierzchni. Porowatość filtra 280 µm. Wymiary: ok. 190 mm x 300 mm. Pakowane po 25 sztuk. Wyprodukowane zgodnie ze standardami ISO 9001-2000, sterylizowane radiacyjnie. Wykonane z materiału niehamującego wzrostu drobnoustrojów. Wymagany certyfikat do każdej partii.  </t>
  </si>
  <si>
    <t>Worki do sterylizacji w autoklawie</t>
  </si>
  <si>
    <t>z PP, odporne na działanie temperatury do 134 °C. Wymiary szerokość ok. 255 mm, wysokość 400 mm, grubość 40 µm, pojemność 3 l.</t>
  </si>
  <si>
    <t>Worki na odpady</t>
  </si>
  <si>
    <t>do autoklawowania wykonane z PP, odporne na sterylizację parą wodną w autoklawie 121°C, szer/wys. ok. 200/300 mm, zapakowane w pudełko tekturowe</t>
  </si>
  <si>
    <t>1 op. =
10 0szt.</t>
  </si>
  <si>
    <t>Zlewka miarowa</t>
  </si>
  <si>
    <t>pojemność 25 ml, wykonana z PP, skalowanie z trwalą, niebieską podziałką co 5 ml, zlewka z wylewem</t>
  </si>
  <si>
    <t>Wzorzec masy 1  kg klasy F1</t>
  </si>
  <si>
    <t>Wzorzec masy o masie nominalnej 1 kg, oznaczony klasą F1; materiał stal nierdzewna; opakowanie plastikowe; wraz ze świadectwem wzorcowania z akredytowanego laboratorium</t>
  </si>
  <si>
    <t>Wzorzec masy 10 g klasy F1</t>
  </si>
  <si>
    <t>Wzorzec masy o masie nominalnej 10 g, oznaczony klasą F1; materiał stal nierdzewna; opakowanie plastikowe; wraz ze świadectwem wzorcowania z akredytowanego laboratorium</t>
  </si>
  <si>
    <t>343 szt.</t>
  </si>
  <si>
    <t>ampułki szklane, otwarte, przeźroczyste, poj. 5 ml, wysokość 83 mm, średnica 14,75 mm</t>
  </si>
  <si>
    <t>Ampułki</t>
  </si>
  <si>
    <t>10 szt.</t>
  </si>
  <si>
    <t>szklana ampułka, z zakrętką z PTFE, minimalizująca możliwość wyparowania cieczy, do przechowywania łatwo lotnych substancji, wysokość  40 ÷ 60 mm, średnica zewnętrzna maksimum 12 mm, z otworem kapilarnym na igłę o średnicy maksimum 0,8 mm, objętość 1,5 ml</t>
  </si>
  <si>
    <t>5 szt.</t>
  </si>
  <si>
    <t>szklana ampułka, z zakrętką z PTFE, minimalizująca możliwość wyparowania cieczy, do przechowywania łatwo lotnych substancji, wysokość  60 ÷ 80 mm, średnica zewnętrzna maksimum 16 mm, z otworem kapilarnym na igłę o średnicy maksimum 0,8 mm, objętość 4,5 ml</t>
  </si>
  <si>
    <t>Korki jednorazowego użytku celulozowe 15 mm</t>
  </si>
  <si>
    <t>Korki jednorazowego użytku celulozowe dla wew. śr. Szyjki probówki 15 mm, długości 37 mm</t>
  </si>
  <si>
    <t>1 op.= 1000 szt</t>
  </si>
  <si>
    <t>Korki jednorazowego użytku celulozowe 5 mm</t>
  </si>
  <si>
    <t>Korki jednorazowego użytku celulozowe dla wew. śr. Szyjki probówki 5 mm, długości 30 mm</t>
  </si>
  <si>
    <t>Kosz</t>
  </si>
  <si>
    <t>Kosz metalowy</t>
  </si>
  <si>
    <t>druciane, zgrzewane punktowo, ze stali szlachetnej, autoklawowane, wymiary oczek ok. 8x8x1 mm, z uchwytem, średnica 200÷220 mm, wysokość 170÷190 mm</t>
  </si>
  <si>
    <t xml:space="preserve">Kulki szklane </t>
  </si>
  <si>
    <t>2</t>
  </si>
  <si>
    <t>1op. =
0,25kg</t>
  </si>
  <si>
    <t>Łyżeczka</t>
  </si>
  <si>
    <t>podwójna, wykonana ze stali szlachetnej, posiadająca zakończenia o dwóch różnych rozmiarach, długość całkowita 120 mm, wymiary łyżeczek: 30 x 25 mm i 17 x 17 mm</t>
  </si>
  <si>
    <t>podwójna, wykonana ze stali szlachetnej, posiadająca zakończenia o dwóch różnych rozmiarach, długość całkowita 180 mm, wymiary łyżeczek: 30 x 25 mm i 17 x 17 mm</t>
  </si>
  <si>
    <t>Membrany</t>
  </si>
  <si>
    <t>Membrany ciśnieniowe do naczyń ACV/LDV 
do mikrofalowego systemu przygotowania prób 
MDS – 2000, firmy Varian</t>
  </si>
  <si>
    <t>1 op.=
120 szt</t>
  </si>
  <si>
    <t>Nosidło na butelki</t>
  </si>
  <si>
    <t>koszyk przeznaczony do transportu butelek szklanych poj 500 ml, 
z nieruchomą rączką, z drutu powlekanego PE lub tworzywa sztucznego,  z dwoma przegrodami, średnica wewn. przegrody: 120mm</t>
  </si>
  <si>
    <t>Pęseta prosta</t>
  </si>
  <si>
    <t xml:space="preserve">wykonana z stali, autoklawowana, końcówki wewnątrz żłobkowane, prosta, końce zaokrąglone, anatomicznie, długość 100÷110 mm </t>
  </si>
  <si>
    <t xml:space="preserve">wykonana z stali, autoklawowana, końcówki wewnątrz żłobkowane, prosta, końce szpiczaste, chirurgiczne, długość 100÷110 mm </t>
  </si>
  <si>
    <t>Pęseta zagięta</t>
  </si>
  <si>
    <t xml:space="preserve">wykonana z stali, autoklawowana, końcówki wewnątrz żłobkowane, zagięta, końce szpiczaste, chirurgiczne, długość 100÷110 mm </t>
  </si>
  <si>
    <t>Pinceta</t>
  </si>
  <si>
    <t>ze stali szlachetnej, z zaokrąglonymi końcówkami, długość 25 cm</t>
  </si>
  <si>
    <t>ze stali szlachetnej, z zaokrąglonymi końcówkami, długość 30 cm</t>
  </si>
  <si>
    <t xml:space="preserve">Zaciski do węży </t>
  </si>
  <si>
    <t xml:space="preserve">z obwódką z brązu fosforowego, antymagnetyczne, odporne na większość agresywnych cieczy i par, rozchylenie 12÷17 mm </t>
  </si>
  <si>
    <t>Wkład mechaniczny polipropylenowy 20 µm</t>
  </si>
  <si>
    <t xml:space="preserve">przybliżone wymiary wys./szer.: 250/65 mm;
do wstępnego oczyszczania wody dla celów analitycznych               
</t>
  </si>
  <si>
    <t>ze stali szlachetnej, dł. ostrza ok. 4 cm, dł. Całkowita ok. 15 cm, ostrze na stałe połączone z trzonkiem</t>
  </si>
  <si>
    <t xml:space="preserve">Skalpel </t>
  </si>
  <si>
    <t>Do pobierania krwi w zamkniętym systemie S-Monovette, pobieranie krwi metodą strzykawkową i podciśnieniową. Do uzyskiwania próbek surowicy, z aktywatorem krzepnięcia. Wymiary: pojemność 4,5-5,5 ml.  Sterylna. Termin ważności min. 1 rok od daty dostawy.</t>
  </si>
  <si>
    <t>Probówko-strzykawka</t>
  </si>
  <si>
    <t>Kompres włókninowy</t>
  </si>
  <si>
    <t>Kompres włókninowy, z hydrofilowej włókniny medycznej, jałowy, 30g/m2, 4warstwowy,  5 cm x 5 cm. Data ważności minimum 1 rok od daty dostawy. Pakowane po 2 lub 3 szt.</t>
  </si>
  <si>
    <t>1 op. =
2 lub 3 szt.</t>
  </si>
  <si>
    <t>Ochraniacze na buty</t>
  </si>
  <si>
    <t>przeznaczone do ochrony przed wnoszeniem zabrudzeń do pomieszczeń wymagających zachowania pełnej czystości, jednorazowego użytku, niejałowe,  z tworzywa sztucznego, ściagane gumką; rozmiar 41cm x 15 cm</t>
  </si>
  <si>
    <t>sorbent: oktadecyl (C18); wymiary złoża: średnica 50 mm, wysokość 1 mm; odpowiednie do użycia w kierunku oznaczania WWA  w wodzie do spożycia i wodach powierzchniowych; dostarczyć z certyfikatem jakości; okres ważności: minimum rok od daty dostawy</t>
  </si>
  <si>
    <t>Podnośnik laboratoryjny</t>
  </si>
  <si>
    <t>Długie ok.  600 mm, grubość min. 0,5 mm, powierzchnia 
ze strukturą ułatwiającą chwytanie, antyalergiczne,
w znacznym stopniu odporne na kwasy, rozmiar 8 (M)</t>
  </si>
  <si>
    <t>Pakiet 16 - Drobny sprzęt laboratoryjny</t>
  </si>
  <si>
    <t>Pakiet 15 - Rękawiczki diagnostyczne, jednorazowe</t>
  </si>
  <si>
    <t>Pakiet 7- Akcesoria do systemu Simplicity</t>
  </si>
  <si>
    <t xml:space="preserve">Pakiet 22 -  Minutniki, termometry i rejestratory temperatury </t>
  </si>
  <si>
    <t>Pakiet 18 - Probówki i szalki Petriego</t>
  </si>
  <si>
    <t>Pakiet  11 -  Igły i strzykawki</t>
  </si>
  <si>
    <t>Pakiet 14 - Ezy, głaszczki, rozprowadzacze</t>
  </si>
  <si>
    <t>Pakiet 17 - Akcesoria do statywów</t>
  </si>
  <si>
    <t>Pakiet 19 - Statywy i akcesoria</t>
  </si>
  <si>
    <t>Pakiet 12 - Wymazówki</t>
  </si>
  <si>
    <t>Pakiet 8 - Wzorce masy</t>
  </si>
  <si>
    <t>Pakiet 9 - Sprzęt ochronny</t>
  </si>
  <si>
    <t>Pakiet 2 - Kolumny do chromatografii gazowej</t>
  </si>
  <si>
    <t>Statyw (podstawa z prętem)</t>
  </si>
  <si>
    <t>Pakiet 3 -Końcówki do pipet Eppendorf</t>
  </si>
  <si>
    <t>automatycznych, jednorazowe, pojemność 50-1000 µl, niebieskie/neutralne, niesterylne; muszą pasować do pipety Transferpette, zapewniać prawidłową pracę pipety, przede wszystkim szczelność i dokładność; do każdej partii załączony certyfikat jakości</t>
  </si>
  <si>
    <t>Pakiet 5 - Końcówki do pipet Biohit i Interscience</t>
  </si>
  <si>
    <t>Pakiet 4 - Końcówki do pipet Transferpette</t>
  </si>
  <si>
    <t xml:space="preserve">jednorazowe, nitrylowe o podwyższonej odporności na przebicia, bezpudrowe, niejałowe, elastycznością zbliżone do rękawic lateksowych  z chropowatą powierzchnią ułatwiającą  chwytanie, pasujące na prawą i lewą dłoń. Rozmiar M  </t>
  </si>
  <si>
    <t>Worki do homogenizatora z filtrem</t>
  </si>
  <si>
    <t>Pakiet 23 -  Sprzęt do pobierania krwi</t>
  </si>
  <si>
    <t>Igła do systemu S-Monovette</t>
  </si>
  <si>
    <t>Pasuje do zamkniętego systemu pobierania krwi S-Monovette. Igła z zabezpieczeniem zamykającym. Z kauczukową zastawką uniemożliwiającą wypływ krwi do czasu podłączenia probówko-strzykawki. Wymiary: średnica 0,7 mm, długość 35-45 mm. Sterylna, każda igła pakowana oddzielnie. Termin ważności min. 1 rok od daty dostawy.</t>
  </si>
  <si>
    <t xml:space="preserve">nitrylowe, grubość ścianki 0,09÷0,11 mm, rolowane obrzeże, niepudrowane, długość 230÷250 mm, kategoria III ochrony przed chemikaliami, rozmiar 08 (M)           </t>
  </si>
  <si>
    <t>1 op.=
 100 szt.</t>
  </si>
  <si>
    <t xml:space="preserve">nitrylowe, grubość ścianki 0,09÷0,11 mm, rolowane obrzeże, niepudrowane, długość 230÷250 mm, kategoria III ochrony przed chemikaliami, rozmiar 09 (L)                                                     </t>
  </si>
  <si>
    <t>SC-1
KW-2</t>
  </si>
  <si>
    <t>poj. ok. 1000 ml, sterylne, z polietylenu, przejrzyste, zakręcane  z plombą zabezpieczającą, doskonała wytrzymałość na uderzenia i szczelność, z otworem  Ø wew. ok. 28 mm, zapakowane osobno w torby jednostkowe, z 20 mg tiosiarczanu sodu. Data ważności. min. 10 m-cy.Certyfikat zgodności</t>
  </si>
  <si>
    <t>Końcówki do pipet automatycznych w
pudełku do sterylizacji w autoklawie  
(poj. 1000-10000 µl)</t>
  </si>
  <si>
    <t xml:space="preserve">Końcówki do pipet automatycznych w pudełku do sterylizacji w autoklawie  
(poj. 50-1000 µl) </t>
  </si>
  <si>
    <t>SC-2
SG-1
KW-1
KS-2
ŻM-1</t>
  </si>
  <si>
    <t>ŻC-2
KW-1</t>
  </si>
  <si>
    <t xml:space="preserve">Pakiet 20 - Drobny sprzęt z tworzyw sztucznych </t>
  </si>
  <si>
    <t>SG-2
KW-3
PPP-1</t>
  </si>
  <si>
    <r>
      <t>odpowiednie do pipet Transferpette firmy Brand, z polipropylenu, poj.2-200</t>
    </r>
    <r>
      <rPr>
        <sz val="10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>l</t>
    </r>
  </si>
  <si>
    <t>ChZZ-20
KW-5
KS-4
SC-1
ŻU-4
ŻM- 25
ŻC-16
HR-1
OA-10</t>
  </si>
  <si>
    <r>
      <t xml:space="preserve">Różnokolorowe znaczniki w postaci wkładek do korków. Muszą być odpowiednie do probówek do głębokiego mrożenia </t>
    </r>
    <r>
      <rPr>
        <sz val="12"/>
        <rFont val="Times New Roman"/>
        <family val="1"/>
        <charset val="238"/>
      </rPr>
      <t>(poz.2)</t>
    </r>
  </si>
  <si>
    <r>
      <t>Zakres pomiarowy: -50 do +70°</t>
    </r>
    <r>
      <rPr>
        <sz val="9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. Dokładność/rozdzielczość 1 °C /0,1°C, wodoszczelny, alarm 2 wartości progowych, czujnik na przewodzie, mocowany na przyssawkę. Świadectwo wzorcowania z akredytowanego laboratorium wzorcującego (wzorcowanie w 3 punktach pomiarowych: -20ºC, 5ºC,25ºC)
</t>
    </r>
  </si>
  <si>
    <t>1 op.=
500 szt.</t>
  </si>
  <si>
    <t>Pakiet 6 - Rurki sorpcyjne</t>
  </si>
  <si>
    <t>1 op.=
25 szt.</t>
  </si>
  <si>
    <t>Pakiet 10 - Materiały i drobny sprzęt do PCR</t>
  </si>
  <si>
    <t>druciany, zgrzewany punktowo z nierdzewnej stali szlachetnej, galwanizowany, wymiary:  dł. od 290 do 310 mm, szer. od 190 do 210 mm,  wys.  od 190 do 210 mm</t>
  </si>
  <si>
    <t>na probówki z drutu ze stali nierdzewnej, wym. dł. od 140 do 160 mm szer. od 140 do 160 mm, wys. od 140 do 160 mm</t>
  </si>
  <si>
    <t>na probówki z drutu ze stali nierdzewnej, wym. dł. od 90 do 110 mm szer. od 90 do 110 mm, wys. od 90 do 110 mm</t>
  </si>
  <si>
    <t>Pakiet 13 - Kompresy i ochraniacze</t>
  </si>
  <si>
    <t xml:space="preserve">Pakiet 21 -  Drobny sprzęt laboratoryjny szklany i metalowy </t>
  </si>
  <si>
    <t>automatycznych, jednorazowe, poj. 1-10 ml, neutralne, niesterylne, typ E. Końcówki muszą pasować do pipety automatycznej Transferpette® S, zapewniać prawidłową pracę pipety przede wszystkimszczelność i dokładność pipetowania. Do każdej partii załączony certyfikat</t>
  </si>
  <si>
    <t xml:space="preserve">Kompatybilna z  systemem oczyszczania wody wody Simplicity 185 firmy Millipore; rok prod. 2005         </t>
  </si>
  <si>
    <t>Kompatybilny z systemem oczyszczania wody Simplicity 185 firmy Millipore; rok.prod. 2005</t>
  </si>
  <si>
    <t>jednorazowa, sterylna, 0,7 x 30 mm. Każda igła pakowana pojedynczo. Data ważności min. 1 rok od daty dostawy.</t>
  </si>
  <si>
    <t>jednorazowego użytku, typ Luer Slip, niesterylne, pojemność 20 ml, dwuczęściowe</t>
  </si>
  <si>
    <t>jednorazowego użytku, pojemność  2 ml, bezpieczne, trzyczęściowe, typu Luer Lock, sterylne</t>
  </si>
  <si>
    <t>KW-2
NS/BW-2</t>
  </si>
  <si>
    <t>SC-1
ŻU-4
ŻC-16
ŻM-30
KW-2
CHZZ-100
KB-15
HR-1
NS/BW-4</t>
  </si>
  <si>
    <t>ze szkła wapniowo-sodowego, o średnicy 8 mm - 10 mm</t>
  </si>
  <si>
    <r>
      <t xml:space="preserve">minimalny zakres pomiarowy: temperatura zewnetrzna od -50 </t>
    </r>
    <r>
      <rPr>
        <sz val="10"/>
        <rFont val="Calibri"/>
        <family val="2"/>
        <charset val="238"/>
      </rPr>
      <t>°</t>
    </r>
    <r>
      <rPr>
        <sz val="10"/>
        <rFont val="Times New Roman"/>
        <family val="1"/>
        <charset val="238"/>
      </rPr>
      <t xml:space="preserve">C do +70 </t>
    </r>
    <r>
      <rPr>
        <sz val="10"/>
        <rFont val="Calibri"/>
        <family val="2"/>
        <charset val="238"/>
      </rPr>
      <t>°C,  temperatura wewnetrzna od 0°C do +50°C ; dokładność pomiaru 0,1°C ; minimalna rozdzielczość skali pomiarowej 1°C ; przycisk zerowania ; sonda zewnetrzna na kablu długości ok 3 m ; dostarczyć ze świadectwem wzorcowania GUM lub akredytowanego laboratorium wzorcującego dla temperatur 0°C, 5°C, 23°C,60°C.</t>
    </r>
  </si>
  <si>
    <t xml:space="preserve"> jednorazowe, poj.  2-200 ul, neutralne, niesterylne, typ E. Końcówki muszą pasować do pipety automatycznej Transferpette® , zapewniać prawidłową pracę pipety przede wszystkimszczelność i dokładność pipetowania. Do każdej partii załączony certyfikat</t>
  </si>
  <si>
    <t xml:space="preserve">Załącznik nr 1 </t>
  </si>
  <si>
    <r>
      <t xml:space="preserve">Jednorazowego użytku typu Luer, sterylna, dwuczęściowa, </t>
    </r>
    <r>
      <rPr>
        <sz val="10"/>
        <color rgb="FFFF0000"/>
        <rFont val="Times New Roman"/>
        <family val="1"/>
        <charset val="238"/>
      </rPr>
      <t>pojemność w zakresie 5 ml do 6 ml</t>
    </r>
    <r>
      <rPr>
        <sz val="10"/>
        <rFont val="Times New Roman"/>
        <family val="1"/>
        <charset val="238"/>
      </rPr>
      <t>. Każda strzykawka pakowana pojedynczo. Data ważności min. 1 rok od daty dostawy.</t>
    </r>
  </si>
  <si>
    <r>
      <t>jednorazowego użytku, typ Luer Slip, niesterylne,</t>
    </r>
    <r>
      <rPr>
        <sz val="10"/>
        <color rgb="FFFF0000"/>
        <rFont val="Times New Roman"/>
        <family val="1"/>
        <charset val="238"/>
      </rPr>
      <t>pojemność w zakresie 2 ml do 5 ml</t>
    </r>
    <r>
      <rPr>
        <sz val="10"/>
        <rFont val="Times New Roman"/>
        <family val="1"/>
        <charset val="238"/>
      </rPr>
      <t>, dwuczęściowe</t>
    </r>
  </si>
  <si>
    <r>
      <t xml:space="preserve">jednorazowa, </t>
    </r>
    <r>
      <rPr>
        <sz val="10"/>
        <color rgb="FFFF0000"/>
        <rFont val="Times New Roman"/>
        <family val="1"/>
        <charset val="238"/>
      </rPr>
      <t>dwu lub trzyczęściowe</t>
    </r>
    <r>
      <rPr>
        <sz val="10"/>
        <rFont val="Times New Roman"/>
        <family val="1"/>
        <charset val="238"/>
      </rPr>
      <t>, typu Luer, sterylna, objętość 2 ml</t>
    </r>
  </si>
  <si>
    <t>100szt.</t>
  </si>
  <si>
    <r>
      <t xml:space="preserve">automatycznych, </t>
    </r>
    <r>
      <rPr>
        <sz val="10"/>
        <color rgb="FFFF0000"/>
        <rFont val="Times New Roman"/>
        <family val="1"/>
        <charset val="238"/>
      </rPr>
      <t>pojemność w zakresie 50-1000 µl</t>
    </r>
    <r>
      <rPr>
        <sz val="10"/>
        <rFont val="Times New Roman"/>
        <family val="1"/>
        <charset val="238"/>
      </rPr>
      <t xml:space="preserve">, niebieskie/neutralne.Niesterylne, nadające się do wielokrotnej sterylizacji w autoklawie w 121 °C przez 20 min. Końcówki muszą pasować do pipety automatycznej Transferpette® Brand i  zapewniać szczelność i dokładność pipetowania. Do każdej partii załączony certyfikat.     </t>
    </r>
  </si>
  <si>
    <t>SC-4000
KS-1000</t>
  </si>
  <si>
    <t>KB-2500
KW-2000</t>
  </si>
  <si>
    <t>(16x100) okrągłodenna bez obrzeża, ze znacznikiem na poziomie 10 ml (500szt)</t>
  </si>
  <si>
    <r>
      <t xml:space="preserve">automatycznych, jednorazowe, </t>
    </r>
    <r>
      <rPr>
        <sz val="10"/>
        <color rgb="FFFF0000"/>
        <rFont val="Times New Roman"/>
        <family val="1"/>
        <charset val="238"/>
      </rPr>
      <t>pojemność w zakresie 2-100 µl</t>
    </r>
    <r>
      <rPr>
        <sz val="10"/>
        <rFont val="Times New Roman"/>
        <family val="1"/>
        <charset val="238"/>
      </rPr>
      <t>; muszą być kompatybilne z pipetami Eppendorf, zapewniać prawidłową pracę pipet, a przede wszystkim szczelność i dokładność pipetowania; do każdej partii załączony certyfikat jakości</t>
    </r>
  </si>
  <si>
    <r>
      <t xml:space="preserve">
sterylne, L-kształtne, </t>
    </r>
    <r>
      <rPr>
        <sz val="10"/>
        <color rgb="FFFF0000"/>
        <rFont val="Times New Roman"/>
        <family val="1"/>
        <charset val="238"/>
      </rPr>
      <t>z PS lub PP</t>
    </r>
    <r>
      <rPr>
        <sz val="10"/>
        <rFont val="Times New Roman"/>
        <family val="1"/>
        <charset val="238"/>
      </rPr>
      <t xml:space="preserve">, pakowane pojedynczo, wymiary: ok. 140-150mm x 35-45 mm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</si>
</sst>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1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name val="Calibri"/>
      <family val="2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4"/>
      <name val="Czcionka tekstu podstawowego"/>
      <charset val="238"/>
    </font>
    <font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6" fillId="3" borderId="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left" vertical="center" wrapText="1"/>
    </xf>
    <xf numFmtId="49" fontId="10" fillId="3" borderId="2" xfId="1" applyNumberFormat="1" applyFont="1" applyFill="1" applyBorder="1" applyAlignment="1">
      <alignment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2" fillId="3" borderId="2" xfId="1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2" fillId="3" borderId="0" xfId="1" applyFont="1" applyFill="1"/>
    <xf numFmtId="0" fontId="12" fillId="4" borderId="0" xfId="1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3" fillId="0" borderId="0" xfId="1" applyFont="1" applyAlignment="1">
      <alignment horizontal="center" vertical="center"/>
    </xf>
    <xf numFmtId="0" fontId="3" fillId="5" borderId="0" xfId="1" applyFont="1" applyFill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2" fontId="1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/>
    </xf>
    <xf numFmtId="2" fontId="10" fillId="3" borderId="2" xfId="1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6" activePane="bottomLeft" state="frozen"/>
      <selection activeCell="C33" sqref="C33"/>
      <selection pane="bottomLeft" activeCell="N3" sqref="N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98</v>
      </c>
      <c r="B1" s="2"/>
      <c r="C1" s="3"/>
      <c r="D1" s="4"/>
      <c r="E1" s="5"/>
      <c r="F1" s="5"/>
      <c r="G1" s="5"/>
      <c r="H1" s="6"/>
      <c r="I1" s="7"/>
      <c r="J1" s="36" t="s">
        <v>424</v>
      </c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02" customHeight="1" thickBot="1">
      <c r="A3" s="37">
        <v>1</v>
      </c>
      <c r="B3" s="41" t="s">
        <v>12</v>
      </c>
      <c r="C3" s="48" t="s">
        <v>13</v>
      </c>
      <c r="D3" s="43"/>
      <c r="E3" s="45">
        <v>1</v>
      </c>
      <c r="F3" s="45" t="s">
        <v>14</v>
      </c>
      <c r="G3" s="49"/>
      <c r="H3" s="50"/>
      <c r="I3" s="44"/>
      <c r="J3" s="50"/>
      <c r="K3" s="45" t="s">
        <v>15</v>
      </c>
      <c r="L3" s="11"/>
      <c r="M3" s="12"/>
    </row>
    <row r="4" spans="1:13" ht="78.75" customHeight="1" thickBot="1">
      <c r="A4" s="37">
        <v>2</v>
      </c>
      <c r="B4" s="41" t="s">
        <v>12</v>
      </c>
      <c r="C4" s="48" t="s">
        <v>16</v>
      </c>
      <c r="D4" s="43"/>
      <c r="E4" s="45">
        <v>2</v>
      </c>
      <c r="F4" s="45" t="s">
        <v>17</v>
      </c>
      <c r="G4" s="49"/>
      <c r="H4" s="50"/>
      <c r="I4" s="44"/>
      <c r="J4" s="50"/>
      <c r="K4" s="45" t="s">
        <v>18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5"/>
  <sheetViews>
    <sheetView zoomScale="80" zoomScaleNormal="80" workbookViewId="0">
      <pane ySplit="2" topLeftCell="A13" activePane="bottomLeft" state="frozen"/>
      <selection activeCell="C33" sqref="C33"/>
      <selection pane="bottomLeft" activeCell="B14" sqref="B1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407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240.75" customHeight="1" thickBot="1">
      <c r="A3" s="37">
        <v>1</v>
      </c>
      <c r="B3" s="41" t="s">
        <v>52</v>
      </c>
      <c r="C3" s="48" t="s">
        <v>107</v>
      </c>
      <c r="D3" s="43"/>
      <c r="E3" s="45">
        <v>5</v>
      </c>
      <c r="F3" s="45" t="s">
        <v>51</v>
      </c>
      <c r="G3" s="49"/>
      <c r="H3" s="47"/>
      <c r="I3" s="44"/>
      <c r="J3" s="47"/>
      <c r="K3" s="45" t="s">
        <v>50</v>
      </c>
      <c r="L3" s="11"/>
      <c r="M3" s="12"/>
    </row>
    <row r="4" spans="1:13" ht="204.75" thickBot="1">
      <c r="A4" s="37">
        <v>2</v>
      </c>
      <c r="B4" s="41" t="s">
        <v>52</v>
      </c>
      <c r="C4" s="48" t="s">
        <v>108</v>
      </c>
      <c r="D4" s="43"/>
      <c r="E4" s="45">
        <v>5</v>
      </c>
      <c r="F4" s="45" t="s">
        <v>51</v>
      </c>
      <c r="G4" s="49"/>
      <c r="H4" s="47"/>
      <c r="I4" s="44"/>
      <c r="J4" s="47"/>
      <c r="K4" s="45" t="s">
        <v>50</v>
      </c>
      <c r="L4" s="11"/>
      <c r="M4" s="12"/>
    </row>
    <row r="5" spans="1:13" ht="231.75" customHeight="1" thickBot="1">
      <c r="A5" s="37">
        <v>3</v>
      </c>
      <c r="B5" s="41" t="s">
        <v>52</v>
      </c>
      <c r="C5" s="48" t="s">
        <v>109</v>
      </c>
      <c r="D5" s="43"/>
      <c r="E5" s="45">
        <v>7</v>
      </c>
      <c r="F5" s="45" t="s">
        <v>51</v>
      </c>
      <c r="G5" s="49"/>
      <c r="H5" s="47"/>
      <c r="I5" s="44"/>
      <c r="J5" s="47"/>
      <c r="K5" s="45" t="s">
        <v>50</v>
      </c>
      <c r="L5" s="11"/>
      <c r="M5" s="12"/>
    </row>
    <row r="6" spans="1:13" ht="234" customHeight="1" thickBot="1">
      <c r="A6" s="37">
        <v>4</v>
      </c>
      <c r="B6" s="41" t="s">
        <v>44</v>
      </c>
      <c r="C6" s="48" t="s">
        <v>99</v>
      </c>
      <c r="D6" s="43"/>
      <c r="E6" s="45">
        <v>7</v>
      </c>
      <c r="F6" s="45" t="s">
        <v>51</v>
      </c>
      <c r="G6" s="49"/>
      <c r="H6" s="47"/>
      <c r="I6" s="44"/>
      <c r="J6" s="47"/>
      <c r="K6" s="45" t="s">
        <v>50</v>
      </c>
      <c r="L6" s="11"/>
      <c r="M6" s="12"/>
    </row>
    <row r="7" spans="1:13" ht="217.5" customHeight="1" thickBot="1">
      <c r="A7" s="37">
        <v>5</v>
      </c>
      <c r="B7" s="41" t="s">
        <v>39</v>
      </c>
      <c r="C7" s="48" t="s">
        <v>100</v>
      </c>
      <c r="D7" s="43"/>
      <c r="E7" s="45">
        <v>1</v>
      </c>
      <c r="F7" s="45" t="s">
        <v>42</v>
      </c>
      <c r="G7" s="49"/>
      <c r="H7" s="47"/>
      <c r="I7" s="44"/>
      <c r="J7" s="47"/>
      <c r="K7" s="45" t="s">
        <v>21</v>
      </c>
      <c r="L7" s="11"/>
      <c r="M7" s="12"/>
    </row>
    <row r="8" spans="1:13" ht="204" customHeight="1" thickBot="1">
      <c r="A8" s="37">
        <v>6</v>
      </c>
      <c r="B8" s="41" t="s">
        <v>39</v>
      </c>
      <c r="C8" s="48" t="s">
        <v>101</v>
      </c>
      <c r="D8" s="43"/>
      <c r="E8" s="45">
        <v>15</v>
      </c>
      <c r="F8" s="45" t="s">
        <v>42</v>
      </c>
      <c r="G8" s="49"/>
      <c r="H8" s="47"/>
      <c r="I8" s="44"/>
      <c r="J8" s="47"/>
      <c r="K8" s="45" t="s">
        <v>21</v>
      </c>
      <c r="L8" s="11"/>
      <c r="M8" s="12"/>
    </row>
    <row r="9" spans="1:13" ht="216" customHeight="1" thickBot="1">
      <c r="A9" s="37">
        <v>7</v>
      </c>
      <c r="B9" s="41" t="s">
        <v>39</v>
      </c>
      <c r="C9" s="48" t="s">
        <v>102</v>
      </c>
      <c r="D9" s="43"/>
      <c r="E9" s="45">
        <v>5</v>
      </c>
      <c r="F9" s="45" t="s">
        <v>42</v>
      </c>
      <c r="G9" s="49"/>
      <c r="H9" s="47"/>
      <c r="I9" s="44"/>
      <c r="J9" s="47"/>
      <c r="K9" s="45" t="s">
        <v>21</v>
      </c>
      <c r="L9" s="11"/>
      <c r="M9" s="13"/>
    </row>
    <row r="10" spans="1:13" ht="198" customHeight="1" thickBot="1">
      <c r="A10" s="37">
        <v>8</v>
      </c>
      <c r="B10" s="41" t="s">
        <v>39</v>
      </c>
      <c r="C10" s="48" t="s">
        <v>103</v>
      </c>
      <c r="D10" s="43"/>
      <c r="E10" s="45">
        <v>5</v>
      </c>
      <c r="F10" s="45" t="s">
        <v>38</v>
      </c>
      <c r="G10" s="49"/>
      <c r="H10" s="47"/>
      <c r="I10" s="44"/>
      <c r="J10" s="47"/>
      <c r="K10" s="45" t="s">
        <v>21</v>
      </c>
      <c r="L10" s="14"/>
      <c r="M10" s="13"/>
    </row>
    <row r="11" spans="1:13" ht="162" customHeight="1" thickBot="1">
      <c r="A11" s="37">
        <v>9</v>
      </c>
      <c r="B11" s="41" t="s">
        <v>92</v>
      </c>
      <c r="C11" s="48" t="s">
        <v>105</v>
      </c>
      <c r="D11" s="86"/>
      <c r="E11" s="45">
        <v>6</v>
      </c>
      <c r="F11" s="45" t="s">
        <v>91</v>
      </c>
      <c r="G11" s="49"/>
      <c r="H11" s="47"/>
      <c r="I11" s="44"/>
      <c r="J11" s="47"/>
      <c r="K11" s="45" t="s">
        <v>21</v>
      </c>
      <c r="L11" s="14"/>
      <c r="M11" s="13"/>
    </row>
    <row r="12" spans="1:13" ht="169.5" customHeight="1" thickBot="1">
      <c r="A12" s="37">
        <v>10</v>
      </c>
      <c r="B12" s="48" t="s">
        <v>92</v>
      </c>
      <c r="C12" s="48" t="s">
        <v>104</v>
      </c>
      <c r="D12" s="43"/>
      <c r="E12" s="44">
        <v>1</v>
      </c>
      <c r="F12" s="45" t="s">
        <v>91</v>
      </c>
      <c r="G12" s="46"/>
      <c r="H12" s="47"/>
      <c r="I12" s="44"/>
      <c r="J12" s="47"/>
      <c r="K12" s="44" t="s">
        <v>50</v>
      </c>
      <c r="L12" s="14"/>
      <c r="M12" s="13"/>
    </row>
    <row r="13" spans="1:13" ht="383.25" thickBot="1">
      <c r="A13" s="37">
        <v>11</v>
      </c>
      <c r="B13" s="41" t="s">
        <v>90</v>
      </c>
      <c r="C13" s="42" t="s">
        <v>106</v>
      </c>
      <c r="D13" s="43"/>
      <c r="E13" s="44">
        <v>6</v>
      </c>
      <c r="F13" s="45" t="s">
        <v>87</v>
      </c>
      <c r="G13" s="46"/>
      <c r="H13" s="47"/>
      <c r="I13" s="44"/>
      <c r="J13" s="47"/>
      <c r="K13" s="45" t="s">
        <v>50</v>
      </c>
      <c r="L13" s="14"/>
      <c r="M13" s="13"/>
    </row>
    <row r="14" spans="1:13" ht="222.75" customHeight="1" thickBot="1">
      <c r="A14" s="37">
        <v>12</v>
      </c>
      <c r="B14" s="70" t="s">
        <v>89</v>
      </c>
      <c r="C14" s="42" t="s">
        <v>110</v>
      </c>
      <c r="D14" s="43"/>
      <c r="E14" s="44">
        <v>1</v>
      </c>
      <c r="F14" s="45" t="s">
        <v>88</v>
      </c>
      <c r="G14" s="46"/>
      <c r="H14" s="47"/>
      <c r="I14" s="44"/>
      <c r="J14" s="47"/>
      <c r="K14" s="44" t="s">
        <v>50</v>
      </c>
      <c r="L14" s="14"/>
      <c r="M14" s="13"/>
    </row>
    <row r="15" spans="1:13" ht="96.75" customHeight="1" thickBot="1">
      <c r="A15" s="37">
        <v>13</v>
      </c>
      <c r="B15" s="70" t="s">
        <v>97</v>
      </c>
      <c r="C15" s="48" t="s">
        <v>96</v>
      </c>
      <c r="D15" s="43"/>
      <c r="E15" s="44">
        <v>1</v>
      </c>
      <c r="F15" s="45" t="s">
        <v>95</v>
      </c>
      <c r="G15" s="46"/>
      <c r="H15" s="47"/>
      <c r="I15" s="44"/>
      <c r="J15" s="47"/>
      <c r="K15" s="44" t="s">
        <v>50</v>
      </c>
      <c r="L15" s="14"/>
      <c r="M15" s="13"/>
    </row>
    <row r="16" spans="1:13" ht="120" customHeight="1" thickBot="1">
      <c r="A16" s="37">
        <v>14</v>
      </c>
      <c r="B16" s="70" t="s">
        <v>94</v>
      </c>
      <c r="C16" s="70" t="s">
        <v>93</v>
      </c>
      <c r="D16" s="43"/>
      <c r="E16" s="44">
        <v>4</v>
      </c>
      <c r="F16" s="44" t="s">
        <v>20</v>
      </c>
      <c r="G16" s="46"/>
      <c r="H16" s="47"/>
      <c r="I16" s="44"/>
      <c r="J16" s="47"/>
      <c r="K16" s="44" t="s">
        <v>50</v>
      </c>
      <c r="L16" s="14"/>
      <c r="M16" s="13"/>
    </row>
    <row r="17" spans="1:13" ht="63.75" customHeight="1" thickBot="1">
      <c r="A17" s="37">
        <v>15</v>
      </c>
      <c r="B17" s="41" t="s">
        <v>37</v>
      </c>
      <c r="C17" s="48" t="s">
        <v>36</v>
      </c>
      <c r="D17" s="43"/>
      <c r="E17" s="45">
        <v>1</v>
      </c>
      <c r="F17" s="45" t="s">
        <v>35</v>
      </c>
      <c r="G17" s="49"/>
      <c r="H17" s="47"/>
      <c r="I17" s="44"/>
      <c r="J17" s="47"/>
      <c r="K17" s="45" t="s">
        <v>24</v>
      </c>
      <c r="L17" s="14"/>
      <c r="M17" s="13"/>
    </row>
    <row r="18" spans="1:13" ht="16.5" thickBot="1">
      <c r="A18" s="15"/>
      <c r="B18" s="16"/>
      <c r="C18" s="17" t="s">
        <v>11</v>
      </c>
      <c r="D18" s="18"/>
      <c r="E18" s="19"/>
      <c r="F18" s="19"/>
      <c r="G18" s="20"/>
      <c r="H18" s="21"/>
      <c r="I18" s="22"/>
      <c r="J18" s="21"/>
      <c r="K18" s="19"/>
      <c r="L18" s="14"/>
      <c r="M18" s="12"/>
    </row>
    <row r="19" spans="1:13">
      <c r="H19" s="27"/>
      <c r="J19" s="27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>
      <c r="H23" s="27"/>
      <c r="J23" s="27"/>
    </row>
    <row r="24" spans="1:13" s="23" customFormat="1">
      <c r="B24" s="24"/>
      <c r="C24" s="25"/>
      <c r="D24" s="26"/>
      <c r="H24" s="27"/>
      <c r="J24" s="27"/>
      <c r="L24" s="8"/>
      <c r="M24" s="9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</sheetData>
  <sortState ref="A3:K5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80" zoomScaleNormal="80" workbookViewId="0">
      <pane ySplit="2" topLeftCell="A9" activePane="bottomLeft" state="frozen"/>
      <selection activeCell="F17" sqref="F17"/>
      <selection pane="bottomLeft" activeCell="C11" sqref="C11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371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customHeight="1" thickBot="1">
      <c r="A3" s="37">
        <v>1</v>
      </c>
      <c r="B3" s="41" t="s">
        <v>224</v>
      </c>
      <c r="C3" s="48" t="s">
        <v>416</v>
      </c>
      <c r="D3" s="43"/>
      <c r="E3" s="45">
        <v>4</v>
      </c>
      <c r="F3" s="45" t="s">
        <v>225</v>
      </c>
      <c r="G3" s="49"/>
      <c r="H3" s="47"/>
      <c r="I3" s="44"/>
      <c r="J3" s="47"/>
      <c r="K3" s="45" t="s">
        <v>21</v>
      </c>
      <c r="L3" s="11"/>
      <c r="M3" s="12"/>
    </row>
    <row r="4" spans="1:13" ht="58.5" customHeight="1" thickBot="1">
      <c r="A4" s="37">
        <v>2</v>
      </c>
      <c r="B4" s="41" t="s">
        <v>224</v>
      </c>
      <c r="C4" s="48" t="s">
        <v>226</v>
      </c>
      <c r="D4" s="43"/>
      <c r="E4" s="45">
        <v>2</v>
      </c>
      <c r="F4" s="45" t="s">
        <v>225</v>
      </c>
      <c r="G4" s="49"/>
      <c r="H4" s="47"/>
      <c r="I4" s="44"/>
      <c r="J4" s="47"/>
      <c r="K4" s="45" t="s">
        <v>21</v>
      </c>
      <c r="L4" s="11"/>
      <c r="M4" s="12"/>
    </row>
    <row r="5" spans="1:13" ht="34.5" customHeight="1" thickBot="1">
      <c r="A5" s="37">
        <v>3</v>
      </c>
      <c r="B5" s="59" t="s">
        <v>231</v>
      </c>
      <c r="C5" s="59" t="s">
        <v>232</v>
      </c>
      <c r="D5" s="60"/>
      <c r="E5" s="58">
        <v>2</v>
      </c>
      <c r="F5" s="45" t="s">
        <v>225</v>
      </c>
      <c r="G5" s="61"/>
      <c r="H5" s="47"/>
      <c r="I5" s="57"/>
      <c r="J5" s="47"/>
      <c r="K5" s="58" t="s">
        <v>19</v>
      </c>
      <c r="L5" s="11"/>
      <c r="M5" s="12"/>
    </row>
    <row r="6" spans="1:13" ht="36" customHeight="1" thickBot="1">
      <c r="A6" s="37">
        <v>4</v>
      </c>
      <c r="B6" s="59" t="s">
        <v>231</v>
      </c>
      <c r="C6" s="59" t="s">
        <v>233</v>
      </c>
      <c r="D6" s="60"/>
      <c r="E6" s="58">
        <v>2</v>
      </c>
      <c r="F6" s="45" t="s">
        <v>225</v>
      </c>
      <c r="G6" s="61"/>
      <c r="H6" s="47"/>
      <c r="I6" s="57"/>
      <c r="J6" s="47"/>
      <c r="K6" s="58" t="s">
        <v>19</v>
      </c>
      <c r="L6" s="11"/>
      <c r="M6" s="12"/>
    </row>
    <row r="7" spans="1:13" ht="43.5" customHeight="1" thickBot="1">
      <c r="A7" s="37">
        <v>5</v>
      </c>
      <c r="B7" s="41" t="s">
        <v>227</v>
      </c>
      <c r="C7" s="69" t="s">
        <v>228</v>
      </c>
      <c r="D7" s="43"/>
      <c r="E7" s="45">
        <v>10</v>
      </c>
      <c r="F7" s="45" t="s">
        <v>225</v>
      </c>
      <c r="G7" s="49"/>
      <c r="H7" s="47"/>
      <c r="I7" s="44"/>
      <c r="J7" s="47"/>
      <c r="K7" s="45" t="s">
        <v>198</v>
      </c>
      <c r="L7" s="11"/>
      <c r="M7" s="12"/>
    </row>
    <row r="8" spans="1:13" ht="66.75" customHeight="1" thickBot="1">
      <c r="A8" s="37">
        <v>6</v>
      </c>
      <c r="B8" s="41" t="s">
        <v>229</v>
      </c>
      <c r="C8" s="69" t="s">
        <v>230</v>
      </c>
      <c r="D8" s="43"/>
      <c r="E8" s="45">
        <v>5</v>
      </c>
      <c r="F8" s="45" t="s">
        <v>225</v>
      </c>
      <c r="G8" s="49"/>
      <c r="H8" s="47"/>
      <c r="I8" s="44"/>
      <c r="J8" s="47"/>
      <c r="K8" s="45" t="s">
        <v>198</v>
      </c>
      <c r="L8" s="11"/>
      <c r="M8" s="13"/>
    </row>
    <row r="9" spans="1:13" ht="72" customHeight="1" thickBot="1">
      <c r="A9" s="37">
        <v>7</v>
      </c>
      <c r="B9" s="41" t="s">
        <v>234</v>
      </c>
      <c r="C9" s="48" t="s">
        <v>425</v>
      </c>
      <c r="D9" s="43"/>
      <c r="E9" s="45">
        <v>4</v>
      </c>
      <c r="F9" s="45" t="s">
        <v>225</v>
      </c>
      <c r="G9" s="49"/>
      <c r="H9" s="47"/>
      <c r="I9" s="44"/>
      <c r="J9" s="47"/>
      <c r="K9" s="45" t="s">
        <v>21</v>
      </c>
      <c r="L9" s="14"/>
      <c r="M9" s="13"/>
    </row>
    <row r="10" spans="1:13" ht="184.5" customHeight="1" thickBot="1">
      <c r="A10" s="37">
        <v>8</v>
      </c>
      <c r="B10" s="41" t="s">
        <v>234</v>
      </c>
      <c r="C10" s="48" t="s">
        <v>235</v>
      </c>
      <c r="D10" s="71"/>
      <c r="E10" s="45">
        <v>20</v>
      </c>
      <c r="F10" s="45" t="s">
        <v>32</v>
      </c>
      <c r="G10" s="49"/>
      <c r="H10" s="47"/>
      <c r="I10" s="44"/>
      <c r="J10" s="47"/>
      <c r="K10" s="45" t="s">
        <v>22</v>
      </c>
      <c r="L10" s="14"/>
      <c r="M10" s="13"/>
    </row>
    <row r="11" spans="1:13" ht="46.5" customHeight="1" thickBot="1">
      <c r="A11" s="37">
        <v>9</v>
      </c>
      <c r="B11" s="41" t="s">
        <v>236</v>
      </c>
      <c r="C11" s="48" t="s">
        <v>426</v>
      </c>
      <c r="D11" s="43"/>
      <c r="E11" s="45">
        <v>2</v>
      </c>
      <c r="F11" s="45" t="s">
        <v>225</v>
      </c>
      <c r="G11" s="49"/>
      <c r="H11" s="47"/>
      <c r="I11" s="44"/>
      <c r="J11" s="47"/>
      <c r="K11" s="45" t="s">
        <v>15</v>
      </c>
      <c r="L11" s="14"/>
      <c r="M11" s="13"/>
    </row>
    <row r="12" spans="1:13" ht="51" customHeight="1" thickBot="1">
      <c r="A12" s="37">
        <v>10</v>
      </c>
      <c r="B12" s="41" t="s">
        <v>236</v>
      </c>
      <c r="C12" s="48" t="s">
        <v>417</v>
      </c>
      <c r="D12" s="43"/>
      <c r="E12" s="45">
        <v>1</v>
      </c>
      <c r="F12" s="108" t="s">
        <v>428</v>
      </c>
      <c r="G12" s="49"/>
      <c r="H12" s="47"/>
      <c r="I12" s="44"/>
      <c r="J12" s="47"/>
      <c r="K12" s="45" t="s">
        <v>15</v>
      </c>
      <c r="L12" s="14"/>
      <c r="M12" s="13"/>
    </row>
    <row r="13" spans="1:13" ht="37.5" customHeight="1" thickBot="1">
      <c r="A13" s="37">
        <v>11</v>
      </c>
      <c r="B13" s="59" t="s">
        <v>236</v>
      </c>
      <c r="C13" s="59" t="s">
        <v>427</v>
      </c>
      <c r="D13" s="60"/>
      <c r="E13" s="58">
        <v>3</v>
      </c>
      <c r="F13" s="45" t="s">
        <v>225</v>
      </c>
      <c r="G13" s="61"/>
      <c r="H13" s="47"/>
      <c r="I13" s="57"/>
      <c r="J13" s="47"/>
      <c r="K13" s="60" t="s">
        <v>238</v>
      </c>
      <c r="L13" s="14"/>
      <c r="M13" s="13"/>
    </row>
    <row r="14" spans="1:13" ht="45.75" customHeight="1" thickBot="1">
      <c r="A14" s="37">
        <v>12</v>
      </c>
      <c r="B14" s="41" t="s">
        <v>237</v>
      </c>
      <c r="C14" s="69" t="s">
        <v>418</v>
      </c>
      <c r="D14" s="43"/>
      <c r="E14" s="45">
        <v>5</v>
      </c>
      <c r="F14" s="45" t="s">
        <v>225</v>
      </c>
      <c r="G14" s="49"/>
      <c r="H14" s="47"/>
      <c r="I14" s="44"/>
      <c r="J14" s="47"/>
      <c r="K14" s="45" t="s">
        <v>198</v>
      </c>
      <c r="L14" s="14"/>
      <c r="M14" s="13"/>
    </row>
    <row r="15" spans="1:13" ht="16.5" thickBot="1">
      <c r="A15" s="15"/>
      <c r="B15" s="16"/>
      <c r="C15" s="17" t="s">
        <v>11</v>
      </c>
      <c r="D15" s="18"/>
      <c r="E15" s="19"/>
      <c r="F15" s="19"/>
      <c r="G15" s="20"/>
      <c r="H15" s="21"/>
      <c r="I15" s="22"/>
      <c r="J15" s="21"/>
      <c r="K15" s="19"/>
      <c r="L15" s="14"/>
      <c r="M15" s="12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>
      <c r="H19" s="27"/>
      <c r="J19" s="27"/>
    </row>
    <row r="20" spans="2:13">
      <c r="H20" s="27"/>
      <c r="J20" s="27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80" zoomScaleNormal="80" workbookViewId="0">
      <pane ySplit="2" topLeftCell="A3" activePane="bottomLeft" state="frozen"/>
      <selection activeCell="F17" sqref="F17"/>
      <selection pane="bottomLeft" activeCell="A4" sqref="A4:XFD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375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81.75" customHeight="1" thickBot="1">
      <c r="A3" s="37">
        <v>1</v>
      </c>
      <c r="B3" s="41" t="s">
        <v>249</v>
      </c>
      <c r="C3" s="48" t="s">
        <v>250</v>
      </c>
      <c r="D3" s="43"/>
      <c r="E3" s="45">
        <v>100</v>
      </c>
      <c r="F3" s="44" t="s">
        <v>20</v>
      </c>
      <c r="G3" s="49"/>
      <c r="H3" s="47"/>
      <c r="I3" s="44"/>
      <c r="J3" s="47"/>
      <c r="K3" s="87" t="s">
        <v>21</v>
      </c>
      <c r="L3" s="11"/>
      <c r="M3" s="12"/>
    </row>
    <row r="4" spans="1:13" ht="90.75" customHeight="1" thickBot="1">
      <c r="A4" s="37">
        <v>2</v>
      </c>
      <c r="B4" s="41" t="s">
        <v>249</v>
      </c>
      <c r="C4" s="70" t="s">
        <v>251</v>
      </c>
      <c r="D4" s="43"/>
      <c r="E4" s="44">
        <v>20000</v>
      </c>
      <c r="F4" s="44" t="s">
        <v>20</v>
      </c>
      <c r="G4" s="46"/>
      <c r="H4" s="47"/>
      <c r="I4" s="44"/>
      <c r="J4" s="47"/>
      <c r="K4" s="88" t="s">
        <v>21</v>
      </c>
      <c r="L4" s="11"/>
      <c r="M4" s="12"/>
    </row>
    <row r="5" spans="1:13" ht="115.5" customHeight="1" thickBot="1">
      <c r="A5" s="37">
        <v>3</v>
      </c>
      <c r="B5" s="41" t="s">
        <v>249</v>
      </c>
      <c r="C5" s="48" t="s">
        <v>252</v>
      </c>
      <c r="D5" s="43"/>
      <c r="E5" s="45">
        <v>50</v>
      </c>
      <c r="F5" s="44" t="s">
        <v>20</v>
      </c>
      <c r="G5" s="49"/>
      <c r="H5" s="47"/>
      <c r="I5" s="44"/>
      <c r="J5" s="47"/>
      <c r="K5" s="87" t="s">
        <v>21</v>
      </c>
      <c r="L5" s="11"/>
      <c r="M5" s="12"/>
    </row>
    <row r="6" spans="1:13" ht="112.5" customHeight="1" thickBot="1">
      <c r="A6" s="37">
        <v>4</v>
      </c>
      <c r="B6" s="62" t="s">
        <v>249</v>
      </c>
      <c r="C6" s="62" t="s">
        <v>253</v>
      </c>
      <c r="D6" s="53"/>
      <c r="E6" s="45">
        <v>100</v>
      </c>
      <c r="F6" s="45" t="s">
        <v>20</v>
      </c>
      <c r="G6" s="49"/>
      <c r="H6" s="47"/>
      <c r="I6" s="44"/>
      <c r="J6" s="47"/>
      <c r="K6" s="45" t="s">
        <v>33</v>
      </c>
      <c r="L6" s="11"/>
      <c r="M6" s="12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F17" sqref="F17"/>
      <selection pane="bottomLeft" activeCell="E4" sqref="E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411</v>
      </c>
      <c r="B1" s="1"/>
      <c r="C1" s="32"/>
      <c r="D1" s="32"/>
      <c r="E1" s="33"/>
      <c r="F1" s="33"/>
      <c r="G1" s="33"/>
      <c r="H1" s="34"/>
      <c r="I1" s="7"/>
      <c r="J1" s="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9.75" customHeight="1" thickBot="1">
      <c r="A3" s="37">
        <v>1</v>
      </c>
      <c r="B3" s="41" t="s">
        <v>358</v>
      </c>
      <c r="C3" s="70" t="s">
        <v>359</v>
      </c>
      <c r="D3" s="89"/>
      <c r="E3" s="44">
        <v>300</v>
      </c>
      <c r="F3" s="45" t="s">
        <v>360</v>
      </c>
      <c r="G3" s="46"/>
      <c r="H3" s="47"/>
      <c r="I3" s="44"/>
      <c r="J3" s="47"/>
      <c r="K3" s="44" t="s">
        <v>21</v>
      </c>
      <c r="L3" s="11"/>
      <c r="M3" s="12"/>
    </row>
    <row r="4" spans="1:13" ht="105.75" customHeight="1" thickBot="1">
      <c r="A4" s="37">
        <v>2</v>
      </c>
      <c r="B4" s="41" t="s">
        <v>361</v>
      </c>
      <c r="C4" s="48" t="s">
        <v>362</v>
      </c>
      <c r="D4" s="71"/>
      <c r="E4" s="45">
        <v>4</v>
      </c>
      <c r="F4" s="45" t="s">
        <v>87</v>
      </c>
      <c r="G4" s="49"/>
      <c r="H4" s="47"/>
      <c r="I4" s="44"/>
      <c r="J4" s="47"/>
      <c r="K4" s="45" t="s">
        <v>419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="90" zoomScaleNormal="90" workbookViewId="0">
      <pane ySplit="2" topLeftCell="A3" activePane="bottomLeft" state="frozen"/>
      <selection activeCell="F17" sqref="F17"/>
      <selection pane="bottomLeft" activeCell="F5" sqref="F5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372</v>
      </c>
      <c r="B1" s="30"/>
      <c r="C1" s="31"/>
      <c r="D1" s="4"/>
      <c r="E1" s="4" t="s">
        <v>111</v>
      </c>
      <c r="F1" s="5"/>
      <c r="G1" s="5"/>
      <c r="H1" s="6"/>
      <c r="I1" s="7"/>
      <c r="J1" s="36"/>
      <c r="K1" s="5"/>
      <c r="L1" s="26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26"/>
    </row>
    <row r="3" spans="1:13" ht="64.5" thickBot="1">
      <c r="A3" s="37">
        <v>1</v>
      </c>
      <c r="B3" s="41" t="s">
        <v>241</v>
      </c>
      <c r="C3" s="48" t="s">
        <v>244</v>
      </c>
      <c r="D3" s="43"/>
      <c r="E3" s="45">
        <v>1000</v>
      </c>
      <c r="F3" s="45" t="s">
        <v>20</v>
      </c>
      <c r="G3" s="49"/>
      <c r="H3" s="47"/>
      <c r="I3" s="44"/>
      <c r="J3" s="47"/>
      <c r="K3" s="45" t="s">
        <v>23</v>
      </c>
      <c r="L3" s="90"/>
      <c r="M3" s="12"/>
    </row>
    <row r="4" spans="1:13" ht="75" customHeight="1" thickBot="1">
      <c r="A4" s="37">
        <v>2</v>
      </c>
      <c r="B4" s="41" t="s">
        <v>241</v>
      </c>
      <c r="C4" s="48" t="s">
        <v>243</v>
      </c>
      <c r="D4" s="43"/>
      <c r="E4" s="45">
        <v>100</v>
      </c>
      <c r="F4" s="45" t="s">
        <v>239</v>
      </c>
      <c r="G4" s="49"/>
      <c r="H4" s="47"/>
      <c r="I4" s="44"/>
      <c r="J4" s="47"/>
      <c r="K4" s="45" t="s">
        <v>23</v>
      </c>
      <c r="L4" s="90"/>
      <c r="M4" s="12"/>
    </row>
    <row r="5" spans="1:13" ht="115.5" thickBot="1">
      <c r="A5" s="37">
        <v>3</v>
      </c>
      <c r="B5" s="62" t="s">
        <v>241</v>
      </c>
      <c r="C5" s="63" t="s">
        <v>242</v>
      </c>
      <c r="D5" s="53"/>
      <c r="E5" s="45">
        <v>200</v>
      </c>
      <c r="F5" s="45" t="s">
        <v>239</v>
      </c>
      <c r="G5" s="49"/>
      <c r="H5" s="47"/>
      <c r="I5" s="44"/>
      <c r="J5" s="47"/>
      <c r="K5" s="45" t="s">
        <v>33</v>
      </c>
      <c r="L5" s="90"/>
      <c r="M5" s="12"/>
    </row>
    <row r="6" spans="1:13" ht="115.5" thickBot="1">
      <c r="A6" s="37">
        <v>4</v>
      </c>
      <c r="B6" s="62" t="s">
        <v>241</v>
      </c>
      <c r="C6" s="63" t="s">
        <v>240</v>
      </c>
      <c r="D6" s="53"/>
      <c r="E6" s="45">
        <v>150</v>
      </c>
      <c r="F6" s="45" t="s">
        <v>239</v>
      </c>
      <c r="G6" s="49"/>
      <c r="H6" s="47"/>
      <c r="I6" s="44"/>
      <c r="J6" s="47"/>
      <c r="K6" s="45" t="s">
        <v>33</v>
      </c>
      <c r="L6" s="90"/>
      <c r="M6" s="12"/>
    </row>
    <row r="7" spans="1:13" ht="64.5" thickBot="1">
      <c r="A7" s="37">
        <v>5</v>
      </c>
      <c r="B7" s="41" t="s">
        <v>245</v>
      </c>
      <c r="C7" s="48" t="s">
        <v>434</v>
      </c>
      <c r="D7" s="43"/>
      <c r="E7" s="45">
        <v>100</v>
      </c>
      <c r="F7" s="45" t="s">
        <v>20</v>
      </c>
      <c r="G7" s="49"/>
      <c r="H7" s="47"/>
      <c r="I7" s="44"/>
      <c r="J7" s="47"/>
      <c r="K7" s="45" t="s">
        <v>23</v>
      </c>
      <c r="L7" s="90"/>
      <c r="M7" s="12"/>
    </row>
    <row r="8" spans="1:13" ht="77.25" thickBot="1">
      <c r="A8" s="37">
        <v>6</v>
      </c>
      <c r="B8" s="62" t="s">
        <v>246</v>
      </c>
      <c r="C8" s="62" t="s">
        <v>247</v>
      </c>
      <c r="D8" s="53"/>
      <c r="E8" s="45">
        <v>400</v>
      </c>
      <c r="F8" s="45" t="s">
        <v>248</v>
      </c>
      <c r="G8" s="49"/>
      <c r="H8" s="47"/>
      <c r="I8" s="44"/>
      <c r="J8" s="47"/>
      <c r="K8" s="45" t="s">
        <v>33</v>
      </c>
      <c r="L8" s="90"/>
      <c r="M8" s="13"/>
    </row>
    <row r="9" spans="1:13" ht="16.5" thickBot="1">
      <c r="A9" s="15"/>
      <c r="B9" s="16"/>
      <c r="C9" s="17" t="s">
        <v>11</v>
      </c>
      <c r="D9" s="18"/>
      <c r="E9" s="19"/>
      <c r="F9" s="19"/>
      <c r="G9" s="20"/>
      <c r="H9" s="21"/>
      <c r="I9" s="22"/>
      <c r="J9" s="21"/>
      <c r="K9" s="19"/>
      <c r="L9" s="35"/>
      <c r="M9" s="12"/>
    </row>
    <row r="10" spans="1:13">
      <c r="H10" s="27"/>
      <c r="J10" s="27"/>
      <c r="L10" s="26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>
      <c r="H14" s="27"/>
      <c r="J14" s="27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="80" zoomScaleNormal="80" workbookViewId="0">
      <pane ySplit="2" topLeftCell="A3" activePane="bottomLeft" state="frozen"/>
      <selection activeCell="B6" sqref="B6"/>
      <selection pane="bottomLeft" activeCell="A4" sqref="A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26"/>
    <col min="13" max="16384" width="9.140625" style="9"/>
  </cols>
  <sheetData>
    <row r="1" spans="1:14" ht="20.100000000000001" customHeight="1" thickBot="1">
      <c r="A1" s="1" t="s">
        <v>367</v>
      </c>
      <c r="B1" s="40"/>
      <c r="C1" s="32"/>
      <c r="D1" s="32"/>
      <c r="E1" s="33"/>
      <c r="F1" s="33"/>
      <c r="G1" s="33"/>
      <c r="H1" s="34"/>
      <c r="I1" s="7"/>
      <c r="J1" s="6"/>
      <c r="K1" s="5"/>
    </row>
    <row r="2" spans="1:14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4" ht="130.5" customHeight="1" thickBot="1">
      <c r="A3" s="37">
        <v>1</v>
      </c>
      <c r="B3" s="41" t="s">
        <v>192</v>
      </c>
      <c r="C3" s="48" t="s">
        <v>384</v>
      </c>
      <c r="D3" s="43"/>
      <c r="E3" s="45">
        <f>20+5+4+1+4+25+16+1+10</f>
        <v>86</v>
      </c>
      <c r="F3" s="45" t="s">
        <v>193</v>
      </c>
      <c r="G3" s="49"/>
      <c r="H3" s="47"/>
      <c r="I3" s="44"/>
      <c r="J3" s="47"/>
      <c r="K3" s="45" t="s">
        <v>401</v>
      </c>
      <c r="L3" s="35"/>
      <c r="M3" s="12"/>
      <c r="N3" s="12"/>
    </row>
    <row r="4" spans="1:14" ht="143.25" customHeight="1" thickBot="1">
      <c r="A4" s="37">
        <v>2</v>
      </c>
      <c r="B4" s="62" t="s">
        <v>192</v>
      </c>
      <c r="C4" s="62" t="s">
        <v>194</v>
      </c>
      <c r="D4" s="43"/>
      <c r="E4" s="45">
        <f>1+4+16+30+2+100+15+1+4</f>
        <v>173</v>
      </c>
      <c r="F4" s="45" t="s">
        <v>193</v>
      </c>
      <c r="G4" s="49"/>
      <c r="H4" s="47"/>
      <c r="I4" s="44"/>
      <c r="J4" s="47"/>
      <c r="K4" s="45" t="s">
        <v>420</v>
      </c>
      <c r="L4" s="35"/>
      <c r="M4" s="12"/>
      <c r="N4" s="12"/>
    </row>
    <row r="5" spans="1:14" ht="102.75" thickBot="1">
      <c r="A5" s="37">
        <v>3</v>
      </c>
      <c r="B5" s="41" t="s">
        <v>192</v>
      </c>
      <c r="C5" s="70" t="s">
        <v>195</v>
      </c>
      <c r="D5" s="43"/>
      <c r="E5" s="45">
        <v>3</v>
      </c>
      <c r="F5" s="45" t="s">
        <v>193</v>
      </c>
      <c r="G5" s="49"/>
      <c r="H5" s="47"/>
      <c r="I5" s="44"/>
      <c r="J5" s="47"/>
      <c r="K5" s="45" t="s">
        <v>392</v>
      </c>
      <c r="L5" s="35"/>
      <c r="M5" s="12"/>
      <c r="N5" s="12"/>
    </row>
    <row r="6" spans="1:14" ht="125.25" customHeight="1" thickBot="1">
      <c r="A6" s="37">
        <v>4</v>
      </c>
      <c r="B6" s="41" t="s">
        <v>192</v>
      </c>
      <c r="C6" s="70" t="s">
        <v>199</v>
      </c>
      <c r="D6" s="43"/>
      <c r="E6" s="91">
        <v>2</v>
      </c>
      <c r="F6" s="45" t="s">
        <v>193</v>
      </c>
      <c r="G6" s="92"/>
      <c r="H6" s="47"/>
      <c r="I6" s="44"/>
      <c r="J6" s="47"/>
      <c r="K6" s="45" t="s">
        <v>196</v>
      </c>
      <c r="L6" s="35"/>
      <c r="M6" s="12"/>
      <c r="N6" s="12"/>
    </row>
    <row r="7" spans="1:14" ht="73.5" customHeight="1" thickBot="1">
      <c r="A7" s="37">
        <v>5</v>
      </c>
      <c r="B7" s="41" t="s">
        <v>192</v>
      </c>
      <c r="C7" s="70" t="s">
        <v>197</v>
      </c>
      <c r="D7" s="43"/>
      <c r="E7" s="45">
        <v>50</v>
      </c>
      <c r="F7" s="45" t="s">
        <v>193</v>
      </c>
      <c r="G7" s="49"/>
      <c r="H7" s="47"/>
      <c r="I7" s="44"/>
      <c r="J7" s="47"/>
      <c r="K7" s="45" t="s">
        <v>198</v>
      </c>
      <c r="L7" s="35"/>
      <c r="M7" s="12"/>
      <c r="N7" s="12"/>
    </row>
    <row r="8" spans="1:14" ht="16.5" thickBot="1">
      <c r="A8" s="19"/>
      <c r="B8" s="16"/>
      <c r="C8" s="17" t="s">
        <v>11</v>
      </c>
      <c r="D8" s="18"/>
      <c r="E8" s="19"/>
      <c r="F8" s="19"/>
      <c r="G8" s="20"/>
      <c r="H8" s="21"/>
      <c r="I8" s="22"/>
      <c r="J8" s="21"/>
      <c r="K8" s="19"/>
      <c r="L8" s="35"/>
      <c r="M8" s="12"/>
      <c r="N8" s="12"/>
    </row>
    <row r="9" spans="1:14">
      <c r="H9" s="27"/>
      <c r="J9" s="27"/>
    </row>
    <row r="10" spans="1:14">
      <c r="H10" s="27"/>
      <c r="J10" s="27"/>
    </row>
    <row r="11" spans="1:14">
      <c r="H11" s="27"/>
      <c r="J11" s="27"/>
    </row>
    <row r="12" spans="1:14">
      <c r="H12" s="27"/>
      <c r="J12" s="27"/>
    </row>
    <row r="13" spans="1:14">
      <c r="H13" s="27"/>
      <c r="J13" s="27"/>
    </row>
    <row r="14" spans="1:14">
      <c r="H14" s="27"/>
      <c r="J14" s="27"/>
    </row>
    <row r="15" spans="1:14">
      <c r="H15" s="27"/>
      <c r="J15" s="27"/>
    </row>
    <row r="16" spans="1:14">
      <c r="H16" s="27"/>
      <c r="J16" s="27"/>
    </row>
    <row r="17" spans="8:10">
      <c r="H17" s="27"/>
      <c r="J17" s="27"/>
    </row>
    <row r="18" spans="8:10">
      <c r="H18" s="27"/>
      <c r="J18" s="27"/>
    </row>
    <row r="19" spans="8:10">
      <c r="H19" s="27"/>
      <c r="J19" s="27"/>
    </row>
    <row r="20" spans="8:10">
      <c r="H20" s="27"/>
      <c r="J20" s="27"/>
    </row>
    <row r="21" spans="8:10">
      <c r="H21" s="27"/>
      <c r="J21" s="27"/>
    </row>
    <row r="22" spans="8:10">
      <c r="H22" s="27"/>
      <c r="J22" s="27"/>
    </row>
    <row r="23" spans="8:10">
      <c r="H23" s="27"/>
      <c r="J23" s="27"/>
    </row>
    <row r="24" spans="8:10">
      <c r="H24" s="27"/>
      <c r="J24" s="27"/>
    </row>
    <row r="25" spans="8:10">
      <c r="H25" s="27"/>
      <c r="J25" s="27"/>
    </row>
    <row r="26" spans="8:10">
      <c r="H26" s="27"/>
      <c r="J26" s="27"/>
    </row>
    <row r="27" spans="8:10">
      <c r="H27" s="27"/>
      <c r="J27" s="27"/>
    </row>
    <row r="28" spans="8:10">
      <c r="H28" s="27"/>
      <c r="J28" s="27"/>
    </row>
    <row r="29" spans="8:10">
      <c r="H29" s="27"/>
      <c r="J29" s="27"/>
    </row>
    <row r="30" spans="8:10">
      <c r="H30" s="27"/>
      <c r="J30" s="27"/>
    </row>
    <row r="31" spans="8:10">
      <c r="H31" s="27"/>
      <c r="J31" s="27"/>
    </row>
    <row r="32" spans="8:10">
      <c r="H32" s="27"/>
      <c r="J32" s="27"/>
    </row>
    <row r="33" spans="8:10">
      <c r="H33" s="27"/>
      <c r="J33" s="27"/>
    </row>
    <row r="34" spans="8:10">
      <c r="H34" s="27"/>
      <c r="J34" s="27"/>
    </row>
    <row r="35" spans="8:10">
      <c r="H35" s="27"/>
      <c r="J35" s="27"/>
    </row>
    <row r="36" spans="8:10">
      <c r="H36" s="27"/>
      <c r="J36" s="27"/>
    </row>
    <row r="37" spans="8:10">
      <c r="H37" s="27"/>
      <c r="J37" s="27"/>
    </row>
    <row r="38" spans="8:10">
      <c r="H38" s="27"/>
      <c r="J38" s="27"/>
    </row>
    <row r="39" spans="8:10">
      <c r="H39" s="27"/>
      <c r="J39" s="27"/>
    </row>
    <row r="40" spans="8:10">
      <c r="H40" s="27"/>
      <c r="J40" s="27"/>
    </row>
    <row r="41" spans="8:10">
      <c r="H41" s="27"/>
      <c r="J41" s="27"/>
    </row>
    <row r="42" spans="8:10">
      <c r="H42" s="27"/>
      <c r="J42" s="27"/>
    </row>
    <row r="43" spans="8:10">
      <c r="H43" s="27"/>
      <c r="J43" s="27"/>
    </row>
    <row r="44" spans="8:10">
      <c r="H44" s="27"/>
      <c r="J44" s="27"/>
    </row>
    <row r="45" spans="8:10">
      <c r="H45" s="27"/>
      <c r="J45" s="27"/>
    </row>
    <row r="46" spans="8:10">
      <c r="H46" s="27"/>
      <c r="J46" s="27"/>
    </row>
    <row r="47" spans="8:10">
      <c r="H47" s="27"/>
      <c r="J47" s="27"/>
    </row>
    <row r="48" spans="8:10">
      <c r="H48" s="27"/>
      <c r="J48" s="27"/>
    </row>
    <row r="49" spans="8:10">
      <c r="H49" s="27"/>
      <c r="J49" s="27"/>
    </row>
    <row r="50" spans="8:10">
      <c r="H50" s="27"/>
      <c r="J50" s="27"/>
    </row>
    <row r="51" spans="8:10">
      <c r="H51" s="27"/>
      <c r="J51" s="27"/>
    </row>
    <row r="52" spans="8:10">
      <c r="H52" s="27"/>
      <c r="J52" s="27"/>
    </row>
    <row r="53" spans="8:10">
      <c r="H53" s="27"/>
      <c r="J53" s="27"/>
    </row>
    <row r="54" spans="8:10">
      <c r="H54" s="27"/>
      <c r="J54" s="27"/>
    </row>
    <row r="55" spans="8:10">
      <c r="H55" s="27"/>
      <c r="J55" s="27"/>
    </row>
    <row r="56" spans="8:10">
      <c r="H56" s="27"/>
      <c r="J56" s="27"/>
    </row>
    <row r="57" spans="8:10">
      <c r="H57" s="27"/>
      <c r="J57" s="27"/>
    </row>
    <row r="58" spans="8:10">
      <c r="H58" s="27"/>
      <c r="J58" s="27"/>
    </row>
    <row r="59" spans="8:10">
      <c r="H59" s="27"/>
      <c r="J59" s="27"/>
    </row>
    <row r="60" spans="8:10">
      <c r="H60" s="27"/>
      <c r="J60" s="27"/>
    </row>
    <row r="61" spans="8:10">
      <c r="H61" s="27"/>
      <c r="J61" s="27"/>
    </row>
    <row r="62" spans="8:10">
      <c r="H62" s="27"/>
      <c r="J62" s="27"/>
    </row>
    <row r="63" spans="8:10">
      <c r="H63" s="27"/>
      <c r="J63" s="27"/>
    </row>
    <row r="64" spans="8:10">
      <c r="H64" s="27"/>
      <c r="J64" s="27"/>
    </row>
    <row r="65" spans="8:10">
      <c r="H65" s="27"/>
      <c r="J65" s="27"/>
    </row>
    <row r="66" spans="8:10">
      <c r="H66" s="27"/>
      <c r="J66" s="27"/>
    </row>
    <row r="67" spans="8:10">
      <c r="H67" s="27"/>
      <c r="J67" s="27"/>
    </row>
    <row r="68" spans="8:10">
      <c r="H68" s="27"/>
      <c r="J68" s="27"/>
    </row>
    <row r="69" spans="8:10">
      <c r="H69" s="27"/>
      <c r="J69" s="27"/>
    </row>
    <row r="70" spans="8:10">
      <c r="H70" s="27"/>
      <c r="J70" s="27"/>
    </row>
    <row r="71" spans="8:10">
      <c r="H71" s="27"/>
      <c r="J71" s="27"/>
    </row>
    <row r="72" spans="8:10">
      <c r="H72" s="27"/>
      <c r="J72" s="27"/>
    </row>
    <row r="73" spans="8:10">
      <c r="H73" s="27"/>
      <c r="J73" s="27"/>
    </row>
    <row r="74" spans="8:10">
      <c r="H74" s="27"/>
      <c r="J74" s="27"/>
    </row>
    <row r="75" spans="8:10">
      <c r="H75" s="27"/>
      <c r="J75" s="27"/>
    </row>
    <row r="76" spans="8:10">
      <c r="H76" s="27"/>
      <c r="J76" s="27"/>
    </row>
    <row r="77" spans="8:10">
      <c r="H77" s="27"/>
      <c r="J77" s="27"/>
    </row>
    <row r="78" spans="8:10">
      <c r="H78" s="27"/>
      <c r="J78" s="27"/>
    </row>
    <row r="79" spans="8:10">
      <c r="H79" s="27"/>
      <c r="J79" s="27"/>
    </row>
    <row r="80" spans="8:10">
      <c r="H80" s="27"/>
      <c r="J80" s="27"/>
    </row>
    <row r="81" spans="8:10">
      <c r="H81" s="27"/>
      <c r="J81" s="27"/>
    </row>
    <row r="82" spans="8:10">
      <c r="H82" s="27"/>
      <c r="J82" s="27"/>
    </row>
    <row r="83" spans="8:10">
      <c r="H83" s="27"/>
      <c r="J83" s="27"/>
    </row>
    <row r="84" spans="8:10">
      <c r="H84" s="27"/>
      <c r="J84" s="27"/>
    </row>
    <row r="85" spans="8:10">
      <c r="H85" s="27"/>
      <c r="J85" s="27"/>
    </row>
    <row r="86" spans="8:10">
      <c r="H86" s="27"/>
      <c r="J86" s="27"/>
    </row>
    <row r="87" spans="8:10">
      <c r="H87" s="27"/>
      <c r="J87" s="27"/>
    </row>
    <row r="88" spans="8:10">
      <c r="H88" s="27"/>
      <c r="J88" s="27"/>
    </row>
    <row r="89" spans="8:10">
      <c r="H89" s="27"/>
      <c r="J89" s="27"/>
    </row>
    <row r="90" spans="8:10">
      <c r="H90" s="27"/>
      <c r="J90" s="27"/>
    </row>
    <row r="91" spans="8:10">
      <c r="H91" s="27"/>
      <c r="J91" s="27"/>
    </row>
    <row r="92" spans="8:10">
      <c r="H92" s="27"/>
      <c r="J92" s="27"/>
    </row>
    <row r="93" spans="8:10">
      <c r="H93" s="27"/>
      <c r="J93" s="27"/>
    </row>
    <row r="94" spans="8:10">
      <c r="H94" s="27"/>
      <c r="J94" s="27"/>
    </row>
    <row r="95" spans="8:10">
      <c r="H95" s="27"/>
      <c r="J95" s="27"/>
    </row>
    <row r="96" spans="8:10">
      <c r="H96" s="27"/>
      <c r="J96" s="27"/>
    </row>
    <row r="97" spans="8:10">
      <c r="H97" s="27"/>
      <c r="J97" s="27"/>
    </row>
    <row r="98" spans="8:10">
      <c r="H98" s="27"/>
      <c r="J98" s="27"/>
    </row>
    <row r="99" spans="8:10">
      <c r="H99" s="27"/>
      <c r="J99" s="27"/>
    </row>
    <row r="100" spans="8:10">
      <c r="H100" s="27"/>
      <c r="J100" s="27"/>
    </row>
    <row r="101" spans="8:10">
      <c r="H101" s="27"/>
      <c r="J101" s="27"/>
    </row>
    <row r="102" spans="8:10">
      <c r="H102" s="27"/>
      <c r="J102" s="27"/>
    </row>
    <row r="103" spans="8:10">
      <c r="H103" s="27"/>
      <c r="J103" s="27"/>
    </row>
    <row r="104" spans="8:10">
      <c r="H104" s="27"/>
      <c r="J104" s="27"/>
    </row>
    <row r="105" spans="8:10">
      <c r="H105" s="27"/>
      <c r="J105" s="27"/>
    </row>
    <row r="106" spans="8:10">
      <c r="H106" s="27"/>
      <c r="J106" s="27"/>
    </row>
    <row r="107" spans="8:10">
      <c r="H107" s="27"/>
      <c r="J107" s="27"/>
    </row>
    <row r="108" spans="8:10">
      <c r="H108" s="27"/>
      <c r="J108" s="27"/>
    </row>
    <row r="109" spans="8:10">
      <c r="H109" s="27"/>
      <c r="J109" s="27"/>
    </row>
    <row r="110" spans="8:10">
      <c r="H110" s="27"/>
      <c r="J110" s="27"/>
    </row>
    <row r="111" spans="8:10">
      <c r="H111" s="27"/>
      <c r="J111" s="27"/>
    </row>
    <row r="112" spans="8:10">
      <c r="H112" s="27"/>
      <c r="J112" s="27"/>
    </row>
    <row r="113" spans="8:10">
      <c r="H113" s="27"/>
      <c r="J113" s="27"/>
    </row>
    <row r="114" spans="8:10">
      <c r="H114" s="27"/>
      <c r="J114" s="27"/>
    </row>
    <row r="115" spans="8:10">
      <c r="H115" s="27"/>
      <c r="J115" s="27"/>
    </row>
    <row r="116" spans="8:10">
      <c r="H116" s="27"/>
      <c r="J116" s="27"/>
    </row>
    <row r="117" spans="8:10">
      <c r="H117" s="27"/>
      <c r="J117" s="27"/>
    </row>
    <row r="118" spans="8:10">
      <c r="H118" s="27"/>
      <c r="J118" s="27"/>
    </row>
    <row r="119" spans="8:10">
      <c r="H119" s="27"/>
      <c r="J119" s="27"/>
    </row>
    <row r="120" spans="8:10">
      <c r="H120" s="27"/>
      <c r="J120" s="27"/>
    </row>
    <row r="121" spans="8:10">
      <c r="H121" s="27"/>
      <c r="J121" s="27"/>
    </row>
    <row r="122" spans="8:10">
      <c r="H122" s="27"/>
      <c r="J122" s="27"/>
    </row>
    <row r="123" spans="8:10">
      <c r="H123" s="27"/>
      <c r="J123" s="27"/>
    </row>
    <row r="124" spans="8:10">
      <c r="H124" s="27"/>
      <c r="J124" s="27"/>
    </row>
    <row r="125" spans="8:10">
      <c r="H125" s="27"/>
      <c r="J125" s="27"/>
    </row>
    <row r="126" spans="8:10">
      <c r="H126" s="27"/>
      <c r="J126" s="27"/>
    </row>
    <row r="127" spans="8:10">
      <c r="H127" s="27"/>
      <c r="J127" s="27"/>
    </row>
    <row r="128" spans="8:10">
      <c r="H128" s="27"/>
      <c r="J128" s="27"/>
    </row>
    <row r="129" spans="8:10">
      <c r="H129" s="27"/>
      <c r="J129" s="27"/>
    </row>
    <row r="130" spans="8:10">
      <c r="H130" s="27"/>
      <c r="J130" s="27"/>
    </row>
    <row r="131" spans="8:10">
      <c r="H131" s="27"/>
      <c r="J131" s="27"/>
    </row>
    <row r="132" spans="8:10">
      <c r="H132" s="27"/>
      <c r="J132" s="27"/>
    </row>
    <row r="133" spans="8:10">
      <c r="H133" s="27"/>
      <c r="J133" s="27"/>
    </row>
  </sheetData>
  <sortState ref="A3:K1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8"/>
  <sheetViews>
    <sheetView zoomScale="80" zoomScaleNormal="80" workbookViewId="0">
      <pane ySplit="2" topLeftCell="A27" activePane="bottomLeft" state="frozen"/>
      <selection activeCell="C33" sqref="C33"/>
      <selection pane="bottomLeft" activeCell="F9" sqref="F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366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62" customHeight="1" thickBot="1">
      <c r="A3" s="37">
        <v>1</v>
      </c>
      <c r="B3" s="59" t="s">
        <v>145</v>
      </c>
      <c r="C3" s="59" t="s">
        <v>146</v>
      </c>
      <c r="D3" s="60"/>
      <c r="E3" s="60">
        <v>2</v>
      </c>
      <c r="F3" s="60" t="s">
        <v>20</v>
      </c>
      <c r="G3" s="85"/>
      <c r="H3" s="50"/>
      <c r="I3" s="57"/>
      <c r="J3" s="50"/>
      <c r="K3" s="58" t="s">
        <v>19</v>
      </c>
      <c r="L3" s="11"/>
      <c r="M3" s="12"/>
    </row>
    <row r="4" spans="1:13" ht="123.75" customHeight="1" thickBot="1">
      <c r="A4" s="37">
        <v>2</v>
      </c>
      <c r="B4" s="41" t="s">
        <v>147</v>
      </c>
      <c r="C4" s="41" t="s">
        <v>363</v>
      </c>
      <c r="D4" s="43"/>
      <c r="E4" s="45">
        <v>2</v>
      </c>
      <c r="F4" s="45" t="s">
        <v>148</v>
      </c>
      <c r="G4" s="49"/>
      <c r="H4" s="50"/>
      <c r="I4" s="44"/>
      <c r="J4" s="50"/>
      <c r="K4" s="45" t="s">
        <v>15</v>
      </c>
      <c r="L4" s="11"/>
      <c r="M4" s="12"/>
    </row>
    <row r="5" spans="1:13" ht="38.25" customHeight="1" thickBot="1">
      <c r="A5" s="37">
        <v>3</v>
      </c>
      <c r="B5" s="41" t="s">
        <v>149</v>
      </c>
      <c r="C5" s="48" t="s">
        <v>150</v>
      </c>
      <c r="D5" s="43"/>
      <c r="E5" s="45">
        <v>1</v>
      </c>
      <c r="F5" s="45" t="s">
        <v>151</v>
      </c>
      <c r="G5" s="49"/>
      <c r="H5" s="50"/>
      <c r="I5" s="44"/>
      <c r="J5" s="50"/>
      <c r="K5" s="45" t="s">
        <v>22</v>
      </c>
      <c r="L5" s="11"/>
      <c r="M5" s="12"/>
    </row>
    <row r="6" spans="1:13" ht="80.25" customHeight="1" thickBot="1">
      <c r="A6" s="37">
        <v>4</v>
      </c>
      <c r="B6" s="78" t="s">
        <v>201</v>
      </c>
      <c r="C6" s="78" t="s">
        <v>200</v>
      </c>
      <c r="D6" s="60"/>
      <c r="E6" s="60">
        <v>1</v>
      </c>
      <c r="F6" s="60" t="s">
        <v>20</v>
      </c>
      <c r="G6" s="85"/>
      <c r="H6" s="50"/>
      <c r="I6" s="44"/>
      <c r="J6" s="50"/>
      <c r="K6" s="58" t="s">
        <v>19</v>
      </c>
      <c r="L6" s="11"/>
      <c r="M6" s="12"/>
    </row>
    <row r="7" spans="1:13" ht="64.5" thickBot="1">
      <c r="A7" s="37">
        <v>5</v>
      </c>
      <c r="B7" s="59" t="s">
        <v>152</v>
      </c>
      <c r="C7" s="59" t="s">
        <v>153</v>
      </c>
      <c r="D7" s="43"/>
      <c r="E7" s="45">
        <v>7</v>
      </c>
      <c r="F7" s="45" t="s">
        <v>20</v>
      </c>
      <c r="G7" s="49"/>
      <c r="H7" s="50"/>
      <c r="I7" s="44"/>
      <c r="J7" s="50"/>
      <c r="K7" s="45" t="s">
        <v>396</v>
      </c>
      <c r="L7" s="11"/>
      <c r="M7" s="12"/>
    </row>
    <row r="8" spans="1:13" ht="36.75" customHeight="1" thickBot="1">
      <c r="A8" s="37">
        <v>6</v>
      </c>
      <c r="B8" s="41" t="s">
        <v>152</v>
      </c>
      <c r="C8" s="48" t="s">
        <v>154</v>
      </c>
      <c r="D8" s="43"/>
      <c r="E8" s="45">
        <v>1</v>
      </c>
      <c r="F8" s="45" t="s">
        <v>20</v>
      </c>
      <c r="G8" s="49"/>
      <c r="H8" s="50"/>
      <c r="I8" s="44"/>
      <c r="J8" s="50"/>
      <c r="K8" s="45" t="s">
        <v>23</v>
      </c>
      <c r="L8" s="11"/>
      <c r="M8" s="12"/>
    </row>
    <row r="9" spans="1:13" ht="69.75" customHeight="1" thickBot="1">
      <c r="A9" s="37">
        <v>7</v>
      </c>
      <c r="B9" s="78" t="s">
        <v>155</v>
      </c>
      <c r="C9" s="78" t="s">
        <v>156</v>
      </c>
      <c r="D9" s="60"/>
      <c r="E9" s="60">
        <v>1</v>
      </c>
      <c r="F9" s="60" t="s">
        <v>406</v>
      </c>
      <c r="G9" s="85"/>
      <c r="H9" s="50"/>
      <c r="I9" s="57"/>
      <c r="J9" s="50"/>
      <c r="K9" s="58" t="s">
        <v>19</v>
      </c>
      <c r="L9" s="11"/>
      <c r="M9" s="12"/>
    </row>
    <row r="10" spans="1:13" ht="122.25" customHeight="1" thickBot="1">
      <c r="A10" s="37">
        <v>8</v>
      </c>
      <c r="B10" s="41" t="s">
        <v>157</v>
      </c>
      <c r="C10" s="48" t="s">
        <v>158</v>
      </c>
      <c r="D10" s="43"/>
      <c r="E10" s="45">
        <v>1</v>
      </c>
      <c r="F10" s="45" t="s">
        <v>159</v>
      </c>
      <c r="G10" s="49"/>
      <c r="H10" s="50"/>
      <c r="I10" s="44"/>
      <c r="J10" s="50"/>
      <c r="K10" s="45" t="s">
        <v>25</v>
      </c>
      <c r="L10" s="11"/>
      <c r="M10" s="13"/>
    </row>
    <row r="11" spans="1:13" ht="56.25" customHeight="1" thickBot="1">
      <c r="A11" s="37">
        <v>9</v>
      </c>
      <c r="B11" s="78" t="s">
        <v>160</v>
      </c>
      <c r="C11" s="78" t="s">
        <v>161</v>
      </c>
      <c r="D11" s="60"/>
      <c r="E11" s="60">
        <v>1</v>
      </c>
      <c r="F11" s="60" t="s">
        <v>20</v>
      </c>
      <c r="G11" s="85"/>
      <c r="H11" s="50"/>
      <c r="I11" s="57"/>
      <c r="J11" s="50"/>
      <c r="K11" s="58" t="s">
        <v>19</v>
      </c>
      <c r="L11" s="11"/>
      <c r="M11" s="13"/>
    </row>
    <row r="12" spans="1:13" ht="44.25" customHeight="1" thickBot="1">
      <c r="A12" s="37">
        <v>10</v>
      </c>
      <c r="B12" s="41" t="s">
        <v>162</v>
      </c>
      <c r="C12" s="48" t="s">
        <v>163</v>
      </c>
      <c r="D12" s="43"/>
      <c r="E12" s="45">
        <v>2</v>
      </c>
      <c r="F12" s="45" t="s">
        <v>20</v>
      </c>
      <c r="G12" s="49"/>
      <c r="H12" s="50"/>
      <c r="I12" s="44"/>
      <c r="J12" s="50"/>
      <c r="K12" s="45" t="s">
        <v>164</v>
      </c>
      <c r="L12" s="11"/>
      <c r="M12" s="13"/>
    </row>
    <row r="13" spans="1:13" ht="43.5" customHeight="1" thickBot="1">
      <c r="A13" s="37">
        <v>11</v>
      </c>
      <c r="B13" s="41" t="s">
        <v>162</v>
      </c>
      <c r="C13" s="48" t="s">
        <v>165</v>
      </c>
      <c r="D13" s="43"/>
      <c r="E13" s="45">
        <v>2</v>
      </c>
      <c r="F13" s="45" t="s">
        <v>20</v>
      </c>
      <c r="G13" s="49"/>
      <c r="H13" s="50"/>
      <c r="I13" s="44"/>
      <c r="J13" s="50"/>
      <c r="K13" s="45" t="s">
        <v>166</v>
      </c>
      <c r="L13" s="14"/>
      <c r="M13" s="13"/>
    </row>
    <row r="14" spans="1:13" ht="43.5" customHeight="1" thickBot="1">
      <c r="A14" s="37">
        <v>12</v>
      </c>
      <c r="B14" s="68" t="s">
        <v>162</v>
      </c>
      <c r="C14" s="93" t="s">
        <v>167</v>
      </c>
      <c r="D14" s="94"/>
      <c r="E14" s="95">
        <v>4</v>
      </c>
      <c r="F14" s="95" t="s">
        <v>20</v>
      </c>
      <c r="G14" s="96"/>
      <c r="H14" s="50"/>
      <c r="I14" s="95"/>
      <c r="J14" s="50"/>
      <c r="K14" s="97" t="s">
        <v>164</v>
      </c>
      <c r="L14" s="14"/>
      <c r="M14" s="13"/>
    </row>
    <row r="15" spans="1:13" ht="43.5" customHeight="1" thickBot="1">
      <c r="A15" s="37">
        <v>13</v>
      </c>
      <c r="B15" s="41" t="s">
        <v>168</v>
      </c>
      <c r="C15" s="48" t="s">
        <v>169</v>
      </c>
      <c r="D15" s="43"/>
      <c r="E15" s="45">
        <v>2</v>
      </c>
      <c r="F15" s="45" t="s">
        <v>170</v>
      </c>
      <c r="G15" s="49"/>
      <c r="H15" s="50"/>
      <c r="I15" s="44"/>
      <c r="J15" s="50"/>
      <c r="K15" s="45" t="s">
        <v>25</v>
      </c>
      <c r="L15" s="14"/>
      <c r="M15" s="13"/>
    </row>
    <row r="16" spans="1:13" ht="60" customHeight="1" thickBot="1">
      <c r="A16" s="37">
        <v>14</v>
      </c>
      <c r="B16" s="41" t="s">
        <v>168</v>
      </c>
      <c r="C16" s="48" t="s">
        <v>171</v>
      </c>
      <c r="D16" s="43"/>
      <c r="E16" s="45">
        <v>2</v>
      </c>
      <c r="F16" s="45" t="s">
        <v>170</v>
      </c>
      <c r="G16" s="49"/>
      <c r="H16" s="50"/>
      <c r="I16" s="44"/>
      <c r="J16" s="50"/>
      <c r="K16" s="45" t="s">
        <v>25</v>
      </c>
      <c r="L16" s="14"/>
      <c r="M16" s="13"/>
    </row>
    <row r="17" spans="1:13" ht="61.5" customHeight="1" thickBot="1">
      <c r="A17" s="37">
        <v>15</v>
      </c>
      <c r="B17" s="59" t="s">
        <v>168</v>
      </c>
      <c r="C17" s="59" t="s">
        <v>172</v>
      </c>
      <c r="D17" s="58"/>
      <c r="E17" s="58">
        <v>1</v>
      </c>
      <c r="F17" s="45" t="s">
        <v>170</v>
      </c>
      <c r="G17" s="61"/>
      <c r="H17" s="50"/>
      <c r="I17" s="57"/>
      <c r="J17" s="50"/>
      <c r="K17" s="58" t="s">
        <v>19</v>
      </c>
      <c r="L17" s="14"/>
      <c r="M17" s="13"/>
    </row>
    <row r="18" spans="1:13" ht="132" customHeight="1" thickBot="1">
      <c r="A18" s="37">
        <v>16</v>
      </c>
      <c r="B18" s="59" t="s">
        <v>364</v>
      </c>
      <c r="C18" s="59" t="s">
        <v>173</v>
      </c>
      <c r="D18" s="58"/>
      <c r="E18" s="58">
        <v>1</v>
      </c>
      <c r="F18" s="58" t="s">
        <v>20</v>
      </c>
      <c r="G18" s="61"/>
      <c r="H18" s="50"/>
      <c r="I18" s="57"/>
      <c r="J18" s="50"/>
      <c r="K18" s="58" t="s">
        <v>19</v>
      </c>
      <c r="L18" s="14"/>
      <c r="M18" s="13"/>
    </row>
    <row r="19" spans="1:13" ht="131.25" customHeight="1" thickBot="1">
      <c r="A19" s="37">
        <v>17</v>
      </c>
      <c r="B19" s="59" t="s">
        <v>364</v>
      </c>
      <c r="C19" s="59" t="s">
        <v>174</v>
      </c>
      <c r="D19" s="58"/>
      <c r="E19" s="58">
        <v>1</v>
      </c>
      <c r="F19" s="58" t="s">
        <v>20</v>
      </c>
      <c r="G19" s="61"/>
      <c r="H19" s="50"/>
      <c r="I19" s="57"/>
      <c r="J19" s="50"/>
      <c r="K19" s="58" t="s">
        <v>19</v>
      </c>
      <c r="L19" s="14"/>
      <c r="M19" s="13"/>
    </row>
    <row r="20" spans="1:13" ht="48.75" customHeight="1" thickBot="1">
      <c r="A20" s="37">
        <v>18</v>
      </c>
      <c r="B20" s="41" t="s">
        <v>175</v>
      </c>
      <c r="C20" s="48" t="s">
        <v>176</v>
      </c>
      <c r="D20" s="43"/>
      <c r="E20" s="45">
        <v>1</v>
      </c>
      <c r="F20" s="45" t="s">
        <v>20</v>
      </c>
      <c r="G20" s="49"/>
      <c r="H20" s="50"/>
      <c r="I20" s="44"/>
      <c r="J20" s="50"/>
      <c r="K20" s="45" t="s">
        <v>15</v>
      </c>
      <c r="L20" s="14"/>
      <c r="M20" s="13"/>
    </row>
    <row r="21" spans="1:13" ht="96.75" customHeight="1" thickBot="1">
      <c r="A21" s="37">
        <v>19</v>
      </c>
      <c r="B21" s="41" t="s">
        <v>212</v>
      </c>
      <c r="C21" s="48" t="s">
        <v>365</v>
      </c>
      <c r="D21" s="43"/>
      <c r="E21" s="45">
        <v>9</v>
      </c>
      <c r="F21" s="44" t="s">
        <v>221</v>
      </c>
      <c r="G21" s="49"/>
      <c r="H21" s="50"/>
      <c r="I21" s="44"/>
      <c r="J21" s="50"/>
      <c r="K21" s="45" t="s">
        <v>223</v>
      </c>
      <c r="L21" s="14"/>
      <c r="M21" s="13"/>
    </row>
    <row r="22" spans="1:13" ht="82.5" customHeight="1" thickBot="1">
      <c r="A22" s="37">
        <v>20</v>
      </c>
      <c r="B22" s="41" t="s">
        <v>212</v>
      </c>
      <c r="C22" s="48" t="s">
        <v>222</v>
      </c>
      <c r="D22" s="43"/>
      <c r="E22" s="45">
        <v>3</v>
      </c>
      <c r="F22" s="44" t="s">
        <v>221</v>
      </c>
      <c r="G22" s="49"/>
      <c r="H22" s="50"/>
      <c r="I22" s="44"/>
      <c r="J22" s="50"/>
      <c r="K22" s="45" t="s">
        <v>397</v>
      </c>
      <c r="L22" s="14"/>
      <c r="M22" s="13"/>
    </row>
    <row r="23" spans="1:13" ht="318.75" customHeight="1" thickBot="1">
      <c r="A23" s="37">
        <v>21</v>
      </c>
      <c r="B23" s="41" t="s">
        <v>177</v>
      </c>
      <c r="C23" s="48" t="s">
        <v>178</v>
      </c>
      <c r="D23" s="43"/>
      <c r="E23" s="45">
        <v>2</v>
      </c>
      <c r="F23" s="44" t="s">
        <v>159</v>
      </c>
      <c r="G23" s="49"/>
      <c r="H23" s="50"/>
      <c r="I23" s="44"/>
      <c r="J23" s="50"/>
      <c r="K23" s="45" t="s">
        <v>25</v>
      </c>
      <c r="L23" s="14"/>
      <c r="M23" s="13"/>
    </row>
    <row r="24" spans="1:13" ht="57.75" customHeight="1" thickBot="1">
      <c r="A24" s="37">
        <v>22</v>
      </c>
      <c r="B24" s="65" t="s">
        <v>191</v>
      </c>
      <c r="C24" s="48" t="s">
        <v>190</v>
      </c>
      <c r="D24" s="43"/>
      <c r="E24" s="45">
        <v>4</v>
      </c>
      <c r="F24" s="45" t="s">
        <v>32</v>
      </c>
      <c r="G24" s="49"/>
      <c r="H24" s="50"/>
      <c r="I24" s="66"/>
      <c r="J24" s="50"/>
      <c r="K24" s="45" t="s">
        <v>26</v>
      </c>
      <c r="L24" s="14"/>
      <c r="M24" s="13"/>
    </row>
    <row r="25" spans="1:13" ht="52.5" customHeight="1" thickBot="1">
      <c r="A25" s="37">
        <v>23</v>
      </c>
      <c r="B25" s="41" t="s">
        <v>179</v>
      </c>
      <c r="C25" s="48" t="s">
        <v>180</v>
      </c>
      <c r="D25" s="43"/>
      <c r="E25" s="45">
        <v>1</v>
      </c>
      <c r="F25" s="44" t="s">
        <v>20</v>
      </c>
      <c r="G25" s="49"/>
      <c r="H25" s="50"/>
      <c r="I25" s="44"/>
      <c r="J25" s="50"/>
      <c r="K25" s="45" t="s">
        <v>25</v>
      </c>
      <c r="L25" s="14"/>
      <c r="M25" s="13"/>
    </row>
    <row r="26" spans="1:13" ht="85.5" customHeight="1" thickBot="1">
      <c r="A26" s="37">
        <v>24</v>
      </c>
      <c r="B26" s="65" t="s">
        <v>188</v>
      </c>
      <c r="C26" s="48" t="s">
        <v>189</v>
      </c>
      <c r="D26" s="43"/>
      <c r="E26" s="45">
        <v>6</v>
      </c>
      <c r="F26" s="45" t="s">
        <v>181</v>
      </c>
      <c r="G26" s="49"/>
      <c r="H26" s="50"/>
      <c r="I26" s="66"/>
      <c r="J26" s="50"/>
      <c r="K26" s="45" t="s">
        <v>26</v>
      </c>
      <c r="L26" s="14"/>
      <c r="M26" s="13"/>
    </row>
    <row r="27" spans="1:13" ht="75.75" customHeight="1" thickBot="1">
      <c r="A27" s="37">
        <v>25</v>
      </c>
      <c r="B27" s="65" t="s">
        <v>188</v>
      </c>
      <c r="C27" s="48" t="s">
        <v>187</v>
      </c>
      <c r="D27" s="43"/>
      <c r="E27" s="45">
        <v>10</v>
      </c>
      <c r="F27" s="45" t="s">
        <v>181</v>
      </c>
      <c r="G27" s="49"/>
      <c r="H27" s="50"/>
      <c r="I27" s="66"/>
      <c r="J27" s="50"/>
      <c r="K27" s="45" t="s">
        <v>26</v>
      </c>
      <c r="L27" s="14"/>
      <c r="M27" s="13"/>
    </row>
    <row r="28" spans="1:13" ht="48.75" customHeight="1" thickBot="1">
      <c r="A28" s="37">
        <v>26</v>
      </c>
      <c r="B28" s="41" t="s">
        <v>185</v>
      </c>
      <c r="C28" s="48" t="s">
        <v>186</v>
      </c>
      <c r="D28" s="43"/>
      <c r="E28" s="45">
        <v>6</v>
      </c>
      <c r="F28" s="45" t="s">
        <v>181</v>
      </c>
      <c r="G28" s="49"/>
      <c r="H28" s="50"/>
      <c r="I28" s="44"/>
      <c r="J28" s="50"/>
      <c r="K28" s="45" t="s">
        <v>15</v>
      </c>
      <c r="L28" s="14"/>
      <c r="M28" s="13"/>
    </row>
    <row r="29" spans="1:13" ht="57" customHeight="1" thickBot="1">
      <c r="A29" s="37">
        <v>27</v>
      </c>
      <c r="B29" s="41" t="s">
        <v>185</v>
      </c>
      <c r="C29" s="48" t="s">
        <v>184</v>
      </c>
      <c r="D29" s="43"/>
      <c r="E29" s="45">
        <v>3</v>
      </c>
      <c r="F29" s="45" t="s">
        <v>181</v>
      </c>
      <c r="G29" s="49"/>
      <c r="H29" s="50"/>
      <c r="I29" s="44"/>
      <c r="J29" s="50"/>
      <c r="K29" s="45" t="s">
        <v>15</v>
      </c>
      <c r="L29" s="14"/>
      <c r="M29" s="13"/>
    </row>
    <row r="30" spans="1:13" ht="60.75" customHeight="1" thickBot="1">
      <c r="A30" s="37">
        <v>28</v>
      </c>
      <c r="B30" s="41" t="s">
        <v>183</v>
      </c>
      <c r="C30" s="48" t="s">
        <v>182</v>
      </c>
      <c r="D30" s="43"/>
      <c r="E30" s="45">
        <v>6</v>
      </c>
      <c r="F30" s="45" t="s">
        <v>181</v>
      </c>
      <c r="G30" s="49"/>
      <c r="H30" s="50"/>
      <c r="I30" s="44"/>
      <c r="J30" s="50"/>
      <c r="K30" s="45" t="s">
        <v>15</v>
      </c>
      <c r="L30" s="14"/>
      <c r="M30" s="13"/>
    </row>
    <row r="31" spans="1:13" ht="16.5" thickBot="1">
      <c r="A31" s="15"/>
      <c r="B31" s="16"/>
      <c r="C31" s="17" t="s">
        <v>11</v>
      </c>
      <c r="D31" s="18"/>
      <c r="E31" s="19"/>
      <c r="F31" s="19"/>
      <c r="G31" s="20"/>
      <c r="H31" s="21"/>
      <c r="I31" s="22"/>
      <c r="J31" s="21"/>
      <c r="K31" s="19"/>
      <c r="L31" s="14"/>
      <c r="M31" s="12"/>
    </row>
    <row r="32" spans="1:13">
      <c r="H32" s="27"/>
      <c r="J32" s="27"/>
    </row>
    <row r="33" spans="2:13">
      <c r="H33" s="27"/>
      <c r="J33" s="27"/>
    </row>
    <row r="34" spans="2:13">
      <c r="H34" s="27"/>
      <c r="J34" s="27"/>
    </row>
    <row r="35" spans="2:13">
      <c r="H35" s="27"/>
      <c r="J35" s="27"/>
    </row>
    <row r="36" spans="2:13">
      <c r="H36" s="27"/>
      <c r="J36" s="27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  <row r="387" spans="2:13" s="23" customFormat="1">
      <c r="B387" s="24"/>
      <c r="C387" s="25"/>
      <c r="D387" s="26"/>
      <c r="H387" s="27"/>
      <c r="J387" s="27"/>
      <c r="L387" s="8"/>
      <c r="M387" s="9"/>
    </row>
    <row r="388" spans="2:13" s="23" customFormat="1">
      <c r="B388" s="24"/>
      <c r="C388" s="25"/>
      <c r="D388" s="26"/>
      <c r="H388" s="27"/>
      <c r="J388" s="27"/>
      <c r="L388" s="8"/>
      <c r="M388" s="9"/>
    </row>
    <row r="389" spans="2:13" s="23" customFormat="1">
      <c r="B389" s="24"/>
      <c r="C389" s="25"/>
      <c r="D389" s="26"/>
      <c r="H389" s="27"/>
      <c r="J389" s="27"/>
      <c r="L389" s="8"/>
      <c r="M389" s="9"/>
    </row>
    <row r="390" spans="2:13" s="23" customFormat="1">
      <c r="B390" s="24"/>
      <c r="C390" s="25"/>
      <c r="D390" s="26"/>
      <c r="H390" s="27"/>
      <c r="J390" s="27"/>
      <c r="L390" s="8"/>
      <c r="M390" s="9"/>
    </row>
    <row r="391" spans="2:13" s="23" customFormat="1">
      <c r="B391" s="24"/>
      <c r="C391" s="25"/>
      <c r="D391" s="26"/>
      <c r="H391" s="27"/>
      <c r="J391" s="27"/>
      <c r="L391" s="8"/>
      <c r="M391" s="9"/>
    </row>
    <row r="392" spans="2:13" s="23" customFormat="1">
      <c r="B392" s="24"/>
      <c r="C392" s="25"/>
      <c r="D392" s="26"/>
      <c r="H392" s="27"/>
      <c r="J392" s="27"/>
      <c r="L392" s="8"/>
      <c r="M392" s="9"/>
    </row>
    <row r="393" spans="2:13" s="23" customFormat="1">
      <c r="B393" s="24"/>
      <c r="C393" s="25"/>
      <c r="D393" s="26"/>
      <c r="H393" s="27"/>
      <c r="J393" s="27"/>
      <c r="L393" s="8"/>
      <c r="M393" s="9"/>
    </row>
    <row r="394" spans="2:13" s="23" customFormat="1">
      <c r="B394" s="24"/>
      <c r="C394" s="25"/>
      <c r="D394" s="26"/>
      <c r="H394" s="27"/>
      <c r="J394" s="27"/>
      <c r="L394" s="8"/>
      <c r="M394" s="9"/>
    </row>
    <row r="395" spans="2:13" s="23" customFormat="1">
      <c r="B395" s="24"/>
      <c r="C395" s="25"/>
      <c r="D395" s="26"/>
      <c r="H395" s="27"/>
      <c r="J395" s="27"/>
      <c r="L395" s="8"/>
      <c r="M395" s="9"/>
    </row>
    <row r="396" spans="2:13" s="23" customFormat="1">
      <c r="B396" s="24"/>
      <c r="C396" s="25"/>
      <c r="D396" s="26"/>
      <c r="H396" s="27"/>
      <c r="J396" s="27"/>
      <c r="L396" s="8"/>
      <c r="M396" s="9"/>
    </row>
    <row r="397" spans="2:13" s="23" customFormat="1">
      <c r="B397" s="24"/>
      <c r="C397" s="25"/>
      <c r="D397" s="26"/>
      <c r="H397" s="27"/>
      <c r="J397" s="27"/>
      <c r="L397" s="8"/>
      <c r="M397" s="9"/>
    </row>
    <row r="398" spans="2:13" s="23" customFormat="1">
      <c r="B398" s="24"/>
      <c r="C398" s="25"/>
      <c r="D398" s="26"/>
      <c r="H398" s="27"/>
      <c r="J398" s="27"/>
      <c r="L398" s="8"/>
      <c r="M398" s="9"/>
    </row>
  </sheetData>
  <sortState ref="A3:K3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9"/>
  <sheetViews>
    <sheetView workbookViewId="0">
      <pane ySplit="2" topLeftCell="A9" activePane="bottomLeft" state="frozen"/>
      <selection activeCell="F17" sqref="F17"/>
      <selection pane="bottomLeft" activeCell="G3" sqref="G3:J1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373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7">
        <v>1</v>
      </c>
      <c r="B3" s="78" t="s">
        <v>260</v>
      </c>
      <c r="C3" s="78" t="s">
        <v>261</v>
      </c>
      <c r="D3" s="60"/>
      <c r="E3" s="60">
        <v>2</v>
      </c>
      <c r="F3" s="60" t="s">
        <v>20</v>
      </c>
      <c r="G3" s="85"/>
      <c r="H3" s="47"/>
      <c r="I3" s="57"/>
      <c r="J3" s="47"/>
      <c r="K3" s="58" t="s">
        <v>19</v>
      </c>
      <c r="L3" s="11"/>
      <c r="M3" s="12"/>
    </row>
    <row r="4" spans="1:13" ht="64.5" thickBot="1">
      <c r="A4" s="37">
        <v>2</v>
      </c>
      <c r="B4" s="78" t="s">
        <v>260</v>
      </c>
      <c r="C4" s="78" t="s">
        <v>259</v>
      </c>
      <c r="D4" s="60"/>
      <c r="E4" s="60">
        <v>6</v>
      </c>
      <c r="F4" s="60" t="s">
        <v>20</v>
      </c>
      <c r="G4" s="85"/>
      <c r="H4" s="47"/>
      <c r="I4" s="57"/>
      <c r="J4" s="47"/>
      <c r="K4" s="58" t="s">
        <v>19</v>
      </c>
      <c r="L4" s="11"/>
      <c r="M4" s="12"/>
    </row>
    <row r="5" spans="1:13" ht="39" thickBot="1">
      <c r="A5" s="37">
        <v>3</v>
      </c>
      <c r="B5" s="41" t="s">
        <v>257</v>
      </c>
      <c r="C5" s="48" t="s">
        <v>258</v>
      </c>
      <c r="D5" s="43"/>
      <c r="E5" s="45">
        <v>1</v>
      </c>
      <c r="F5" s="45" t="s">
        <v>20</v>
      </c>
      <c r="G5" s="49"/>
      <c r="H5" s="47"/>
      <c r="I5" s="44"/>
      <c r="J5" s="47"/>
      <c r="K5" s="45" t="s">
        <v>15</v>
      </c>
      <c r="L5" s="11"/>
      <c r="M5" s="12"/>
    </row>
    <row r="6" spans="1:13" ht="39" thickBot="1">
      <c r="A6" s="37">
        <v>4</v>
      </c>
      <c r="B6" s="41" t="s">
        <v>257</v>
      </c>
      <c r="C6" s="48" t="s">
        <v>256</v>
      </c>
      <c r="D6" s="43"/>
      <c r="E6" s="45">
        <v>1</v>
      </c>
      <c r="F6" s="45" t="s">
        <v>20</v>
      </c>
      <c r="G6" s="49"/>
      <c r="H6" s="47"/>
      <c r="I6" s="44"/>
      <c r="J6" s="47"/>
      <c r="K6" s="45" t="s">
        <v>15</v>
      </c>
      <c r="L6" s="11"/>
      <c r="M6" s="12"/>
    </row>
    <row r="7" spans="1:13" ht="64.5" thickBot="1">
      <c r="A7" s="37">
        <v>5</v>
      </c>
      <c r="B7" s="78" t="s">
        <v>255</v>
      </c>
      <c r="C7" s="78" t="s">
        <v>254</v>
      </c>
      <c r="D7" s="60"/>
      <c r="E7" s="60">
        <v>2</v>
      </c>
      <c r="F7" s="60" t="s">
        <v>20</v>
      </c>
      <c r="G7" s="85"/>
      <c r="H7" s="47"/>
      <c r="I7" s="57"/>
      <c r="J7" s="47"/>
      <c r="K7" s="58" t="s">
        <v>19</v>
      </c>
      <c r="L7" s="11"/>
      <c r="M7" s="12"/>
    </row>
    <row r="8" spans="1:13" ht="51.75" thickBot="1">
      <c r="A8" s="37">
        <v>6</v>
      </c>
      <c r="B8" s="78" t="s">
        <v>262</v>
      </c>
      <c r="C8" s="78" t="s">
        <v>263</v>
      </c>
      <c r="D8" s="60"/>
      <c r="E8" s="60">
        <v>5</v>
      </c>
      <c r="F8" s="60" t="s">
        <v>20</v>
      </c>
      <c r="G8" s="85"/>
      <c r="H8" s="47"/>
      <c r="I8" s="57"/>
      <c r="J8" s="47"/>
      <c r="K8" s="58" t="s">
        <v>19</v>
      </c>
      <c r="L8" s="11"/>
      <c r="M8" s="13"/>
    </row>
    <row r="9" spans="1:13" ht="39" thickBot="1">
      <c r="A9" s="37">
        <v>7</v>
      </c>
      <c r="B9" s="78" t="s">
        <v>264</v>
      </c>
      <c r="C9" s="78" t="s">
        <v>265</v>
      </c>
      <c r="D9" s="60"/>
      <c r="E9" s="60">
        <v>5</v>
      </c>
      <c r="F9" s="60" t="s">
        <v>20</v>
      </c>
      <c r="G9" s="85"/>
      <c r="H9" s="47"/>
      <c r="I9" s="57"/>
      <c r="J9" s="47"/>
      <c r="K9" s="58" t="s">
        <v>19</v>
      </c>
      <c r="L9" s="14"/>
      <c r="M9" s="13"/>
    </row>
    <row r="10" spans="1:13" ht="77.25" thickBot="1">
      <c r="A10" s="37">
        <v>8</v>
      </c>
      <c r="B10" s="78" t="s">
        <v>266</v>
      </c>
      <c r="C10" s="78" t="s">
        <v>267</v>
      </c>
      <c r="D10" s="60"/>
      <c r="E10" s="60">
        <v>2</v>
      </c>
      <c r="F10" s="60" t="s">
        <v>20</v>
      </c>
      <c r="G10" s="85"/>
      <c r="H10" s="47"/>
      <c r="I10" s="57"/>
      <c r="J10" s="47"/>
      <c r="K10" s="58" t="s">
        <v>19</v>
      </c>
      <c r="L10" s="14"/>
      <c r="M10" s="13"/>
    </row>
    <row r="11" spans="1:13" ht="98.25" customHeight="1" thickBot="1">
      <c r="A11" s="37">
        <v>9</v>
      </c>
      <c r="B11" s="41" t="s">
        <v>268</v>
      </c>
      <c r="C11" s="48" t="s">
        <v>269</v>
      </c>
      <c r="D11" s="43"/>
      <c r="E11" s="45">
        <v>1</v>
      </c>
      <c r="F11" s="45" t="s">
        <v>20</v>
      </c>
      <c r="G11" s="49"/>
      <c r="H11" s="47"/>
      <c r="I11" s="44"/>
      <c r="J11" s="47"/>
      <c r="K11" s="45" t="s">
        <v>15</v>
      </c>
      <c r="L11" s="14"/>
      <c r="M11" s="13"/>
    </row>
    <row r="12" spans="1:13" ht="16.5" thickBot="1">
      <c r="A12" s="15"/>
      <c r="B12" s="16"/>
      <c r="C12" s="17" t="s">
        <v>11</v>
      </c>
      <c r="D12" s="18"/>
      <c r="E12" s="19"/>
      <c r="F12" s="19"/>
      <c r="G12" s="20"/>
      <c r="H12" s="21"/>
      <c r="I12" s="22"/>
      <c r="J12" s="21"/>
      <c r="K12" s="19"/>
      <c r="L12" s="14"/>
      <c r="M12" s="12"/>
    </row>
    <row r="13" spans="1:13">
      <c r="H13" s="27"/>
      <c r="J13" s="27"/>
    </row>
    <row r="14" spans="1:13">
      <c r="H14" s="27"/>
      <c r="J14" s="27"/>
    </row>
    <row r="15" spans="1:13">
      <c r="H15" s="27"/>
      <c r="J15" s="27"/>
    </row>
    <row r="16" spans="1:13">
      <c r="H16" s="27"/>
      <c r="J16" s="27"/>
    </row>
    <row r="17" spans="2:13">
      <c r="H17" s="27"/>
      <c r="J17" s="27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4"/>
  <sheetViews>
    <sheetView workbookViewId="0">
      <pane ySplit="2" topLeftCell="A3" activePane="bottomLeft" state="frozen"/>
      <selection activeCell="C33" sqref="C33"/>
      <selection pane="bottomLeft" activeCell="C3" sqref="C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370</v>
      </c>
      <c r="B1" s="30"/>
      <c r="C1" s="31"/>
      <c r="D1" s="4" t="s">
        <v>111</v>
      </c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7">
        <v>1</v>
      </c>
      <c r="B3" s="41" t="s">
        <v>123</v>
      </c>
      <c r="C3" s="109" t="s">
        <v>432</v>
      </c>
      <c r="D3" s="43"/>
      <c r="E3" s="45">
        <v>5</v>
      </c>
      <c r="F3" s="45" t="s">
        <v>122</v>
      </c>
      <c r="G3" s="49"/>
      <c r="H3" s="47"/>
      <c r="I3" s="44"/>
      <c r="J3" s="47"/>
      <c r="K3" s="45" t="s">
        <v>71</v>
      </c>
      <c r="L3" s="11"/>
      <c r="M3" s="12"/>
    </row>
    <row r="4" spans="1:13" ht="51.75" thickBot="1">
      <c r="A4" s="37">
        <v>2</v>
      </c>
      <c r="B4" s="41" t="s">
        <v>92</v>
      </c>
      <c r="C4" s="48" t="s">
        <v>124</v>
      </c>
      <c r="D4" s="43"/>
      <c r="E4" s="45">
        <v>500</v>
      </c>
      <c r="F4" s="45" t="s">
        <v>20</v>
      </c>
      <c r="G4" s="49"/>
      <c r="H4" s="47"/>
      <c r="I4" s="44"/>
      <c r="J4" s="47"/>
      <c r="K4" s="45" t="s">
        <v>50</v>
      </c>
      <c r="L4" s="11"/>
      <c r="M4" s="12"/>
    </row>
    <row r="5" spans="1:13" ht="26.25" thickBot="1">
      <c r="A5" s="37">
        <v>3</v>
      </c>
      <c r="B5" s="41" t="s">
        <v>92</v>
      </c>
      <c r="C5" s="48" t="s">
        <v>125</v>
      </c>
      <c r="D5" s="43"/>
      <c r="E5" s="45">
        <v>50</v>
      </c>
      <c r="F5" s="44" t="s">
        <v>32</v>
      </c>
      <c r="G5" s="49"/>
      <c r="H5" s="47"/>
      <c r="I5" s="44"/>
      <c r="J5" s="47"/>
      <c r="K5" s="45" t="s">
        <v>50</v>
      </c>
      <c r="L5" s="11"/>
      <c r="M5" s="12"/>
    </row>
    <row r="6" spans="1:13" ht="51.75" thickBot="1">
      <c r="A6" s="37">
        <v>4</v>
      </c>
      <c r="B6" s="41" t="s">
        <v>90</v>
      </c>
      <c r="C6" s="48" t="s">
        <v>126</v>
      </c>
      <c r="D6" s="43"/>
      <c r="E6" s="45">
        <v>2500</v>
      </c>
      <c r="F6" s="44" t="s">
        <v>20</v>
      </c>
      <c r="G6" s="49"/>
      <c r="H6" s="47"/>
      <c r="I6" s="44"/>
      <c r="J6" s="47"/>
      <c r="K6" s="45" t="s">
        <v>21</v>
      </c>
      <c r="L6" s="11"/>
      <c r="M6" s="12"/>
    </row>
    <row r="7" spans="1:13" ht="26.25" thickBot="1">
      <c r="A7" s="37">
        <v>5</v>
      </c>
      <c r="B7" s="41" t="s">
        <v>90</v>
      </c>
      <c r="C7" s="48" t="s">
        <v>127</v>
      </c>
      <c r="D7" s="43"/>
      <c r="E7" s="45">
        <v>100</v>
      </c>
      <c r="F7" s="45" t="s">
        <v>20</v>
      </c>
      <c r="G7" s="49"/>
      <c r="H7" s="47"/>
      <c r="I7" s="44"/>
      <c r="J7" s="47"/>
      <c r="K7" s="45" t="s">
        <v>50</v>
      </c>
      <c r="L7" s="11"/>
      <c r="M7" s="12"/>
    </row>
    <row r="8" spans="1:13" ht="64.5" thickBot="1">
      <c r="A8" s="37">
        <v>6</v>
      </c>
      <c r="B8" s="41" t="s">
        <v>128</v>
      </c>
      <c r="C8" s="48" t="s">
        <v>129</v>
      </c>
      <c r="D8" s="43"/>
      <c r="E8" s="45">
        <v>40000</v>
      </c>
      <c r="F8" s="45" t="s">
        <v>32</v>
      </c>
      <c r="G8" s="49"/>
      <c r="H8" s="47"/>
      <c r="I8" s="44"/>
      <c r="J8" s="47"/>
      <c r="K8" s="45" t="s">
        <v>24</v>
      </c>
      <c r="L8" s="11"/>
      <c r="M8" s="13"/>
    </row>
    <row r="9" spans="1:13" ht="64.5" thickBot="1">
      <c r="A9" s="37">
        <v>7</v>
      </c>
      <c r="B9" s="41" t="s">
        <v>130</v>
      </c>
      <c r="C9" s="48" t="s">
        <v>131</v>
      </c>
      <c r="D9" s="43"/>
      <c r="E9" s="45">
        <v>30000</v>
      </c>
      <c r="F9" s="45" t="s">
        <v>32</v>
      </c>
      <c r="G9" s="49"/>
      <c r="H9" s="47"/>
      <c r="I9" s="44"/>
      <c r="J9" s="47"/>
      <c r="K9" s="45" t="s">
        <v>24</v>
      </c>
      <c r="L9" s="14"/>
      <c r="M9" s="13"/>
    </row>
    <row r="10" spans="1:13" ht="77.25" thickBot="1">
      <c r="A10" s="37">
        <v>8</v>
      </c>
      <c r="B10" s="41" t="s">
        <v>132</v>
      </c>
      <c r="C10" s="48" t="s">
        <v>133</v>
      </c>
      <c r="D10" s="43"/>
      <c r="E10" s="45">
        <v>2000</v>
      </c>
      <c r="F10" s="45" t="s">
        <v>32</v>
      </c>
      <c r="G10" s="49"/>
      <c r="H10" s="47"/>
      <c r="I10" s="44"/>
      <c r="J10" s="47"/>
      <c r="K10" s="45" t="s">
        <v>24</v>
      </c>
      <c r="L10" s="14"/>
      <c r="M10" s="13"/>
    </row>
    <row r="11" spans="1:13" ht="64.5" thickBot="1">
      <c r="A11" s="37">
        <v>9</v>
      </c>
      <c r="B11" s="41" t="s">
        <v>134</v>
      </c>
      <c r="C11" s="48" t="s">
        <v>135</v>
      </c>
      <c r="D11" s="43"/>
      <c r="E11" s="45">
        <v>15000</v>
      </c>
      <c r="F11" s="45" t="s">
        <v>32</v>
      </c>
      <c r="G11" s="49"/>
      <c r="H11" s="47"/>
      <c r="I11" s="44"/>
      <c r="J11" s="47"/>
      <c r="K11" s="45" t="s">
        <v>24</v>
      </c>
      <c r="L11" s="14"/>
      <c r="M11" s="13"/>
    </row>
    <row r="12" spans="1:13" ht="141" thickBot="1">
      <c r="A12" s="37">
        <v>10</v>
      </c>
      <c r="B12" s="41" t="s">
        <v>136</v>
      </c>
      <c r="C12" s="48" t="s">
        <v>137</v>
      </c>
      <c r="D12" s="70"/>
      <c r="E12" s="45">
        <v>2</v>
      </c>
      <c r="F12" s="45" t="s">
        <v>87</v>
      </c>
      <c r="G12" s="49"/>
      <c r="H12" s="47"/>
      <c r="I12" s="44"/>
      <c r="J12" s="47"/>
      <c r="K12" s="45" t="s">
        <v>21</v>
      </c>
      <c r="L12" s="14"/>
      <c r="M12" s="13"/>
    </row>
    <row r="13" spans="1:13" ht="90" thickBot="1">
      <c r="A13" s="37">
        <v>11</v>
      </c>
      <c r="B13" s="41" t="s">
        <v>138</v>
      </c>
      <c r="C13" s="48" t="s">
        <v>139</v>
      </c>
      <c r="D13" s="43"/>
      <c r="E13" s="45">
        <v>1000</v>
      </c>
      <c r="F13" s="45" t="s">
        <v>20</v>
      </c>
      <c r="G13" s="49"/>
      <c r="H13" s="47"/>
      <c r="I13" s="44"/>
      <c r="J13" s="47"/>
      <c r="K13" s="45" t="s">
        <v>24</v>
      </c>
      <c r="L13" s="14"/>
      <c r="M13" s="13"/>
    </row>
    <row r="14" spans="1:13" ht="90" thickBot="1">
      <c r="A14" s="37">
        <v>12</v>
      </c>
      <c r="B14" s="41" t="s">
        <v>140</v>
      </c>
      <c r="C14" s="48" t="s">
        <v>141</v>
      </c>
      <c r="D14" s="43"/>
      <c r="E14" s="45">
        <v>15000</v>
      </c>
      <c r="F14" s="45" t="s">
        <v>20</v>
      </c>
      <c r="G14" s="49"/>
      <c r="H14" s="47"/>
      <c r="I14" s="44"/>
      <c r="J14" s="47"/>
      <c r="K14" s="45" t="s">
        <v>24</v>
      </c>
      <c r="L14" s="14"/>
      <c r="M14" s="13"/>
    </row>
    <row r="15" spans="1:13" ht="64.5" thickBot="1">
      <c r="A15" s="37">
        <v>13</v>
      </c>
      <c r="B15" s="41" t="s">
        <v>142</v>
      </c>
      <c r="C15" s="48" t="s">
        <v>143</v>
      </c>
      <c r="D15" s="43"/>
      <c r="E15" s="45">
        <v>30000</v>
      </c>
      <c r="F15" s="45" t="s">
        <v>20</v>
      </c>
      <c r="G15" s="49"/>
      <c r="H15" s="47"/>
      <c r="I15" s="44"/>
      <c r="J15" s="47"/>
      <c r="K15" s="45" t="s">
        <v>24</v>
      </c>
      <c r="L15" s="14"/>
      <c r="M15" s="13"/>
    </row>
    <row r="16" spans="1:13" ht="54.75" thickBot="1">
      <c r="A16" s="37">
        <v>14</v>
      </c>
      <c r="B16" s="41" t="s">
        <v>144</v>
      </c>
      <c r="C16" s="48" t="s">
        <v>402</v>
      </c>
      <c r="D16" s="43"/>
      <c r="E16" s="45">
        <v>500</v>
      </c>
      <c r="F16" s="45" t="s">
        <v>20</v>
      </c>
      <c r="G16" s="49"/>
      <c r="H16" s="47"/>
      <c r="I16" s="44"/>
      <c r="J16" s="47"/>
      <c r="K16" s="45" t="s">
        <v>50</v>
      </c>
      <c r="L16" s="14"/>
      <c r="M16" s="13"/>
    </row>
    <row r="17" spans="1:13" ht="16.5" thickBot="1">
      <c r="A17" s="15"/>
      <c r="B17" s="16"/>
      <c r="C17" s="17" t="s">
        <v>11</v>
      </c>
      <c r="D17" s="18"/>
      <c r="E17" s="19"/>
      <c r="F17" s="19"/>
      <c r="G17" s="20"/>
      <c r="H17" s="21"/>
      <c r="I17" s="22"/>
      <c r="J17" s="21"/>
      <c r="K17" s="19"/>
      <c r="L17" s="14"/>
      <c r="M17" s="12"/>
    </row>
    <row r="18" spans="1:13">
      <c r="H18" s="27"/>
      <c r="J18" s="27"/>
    </row>
    <row r="19" spans="1:13">
      <c r="H19" s="27"/>
      <c r="J19" s="27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 s="23" customFormat="1">
      <c r="B23" s="24"/>
      <c r="C23" s="25"/>
      <c r="D23" s="26"/>
      <c r="H23" s="27"/>
      <c r="J23" s="27"/>
      <c r="L23" s="8"/>
      <c r="M23" s="9"/>
    </row>
    <row r="24" spans="1:13" s="23" customFormat="1">
      <c r="B24" s="24"/>
      <c r="C24" s="25"/>
      <c r="D24" s="26"/>
      <c r="H24" s="27"/>
      <c r="J24" s="27"/>
      <c r="L24" s="8"/>
      <c r="M24" s="9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7"/>
  <sheetViews>
    <sheetView zoomScale="90" zoomScaleNormal="90" workbookViewId="0">
      <pane ySplit="2" topLeftCell="A6" activePane="bottomLeft" state="frozen"/>
      <selection activeCell="F17" sqref="F17"/>
      <selection pane="bottomLeft" activeCell="H2" sqref="H2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374</v>
      </c>
      <c r="B1" s="30"/>
      <c r="C1" s="31"/>
      <c r="D1" s="4"/>
      <c r="E1" s="4" t="s">
        <v>111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7">
        <v>1</v>
      </c>
      <c r="B3" s="41" t="s">
        <v>270</v>
      </c>
      <c r="C3" s="48" t="s">
        <v>271</v>
      </c>
      <c r="D3" s="43"/>
      <c r="E3" s="45">
        <v>12</v>
      </c>
      <c r="F3" s="45" t="s">
        <v>20</v>
      </c>
      <c r="G3" s="49"/>
      <c r="H3" s="47"/>
      <c r="I3" s="44"/>
      <c r="J3" s="47"/>
      <c r="K3" s="45" t="s">
        <v>26</v>
      </c>
      <c r="L3" s="11"/>
      <c r="M3" s="12"/>
    </row>
    <row r="4" spans="1:13" ht="47.25" customHeight="1" thickBot="1">
      <c r="A4" s="37">
        <v>2</v>
      </c>
      <c r="B4" s="59" t="s">
        <v>266</v>
      </c>
      <c r="C4" s="59" t="s">
        <v>272</v>
      </c>
      <c r="D4" s="60"/>
      <c r="E4" s="60">
        <v>2</v>
      </c>
      <c r="F4" s="60" t="s">
        <v>20</v>
      </c>
      <c r="G4" s="85"/>
      <c r="H4" s="47"/>
      <c r="I4" s="57"/>
      <c r="J4" s="47"/>
      <c r="K4" s="58" t="s">
        <v>19</v>
      </c>
      <c r="L4" s="11"/>
      <c r="M4" s="12"/>
    </row>
    <row r="5" spans="1:13" ht="90" thickBot="1">
      <c r="A5" s="37">
        <v>3</v>
      </c>
      <c r="B5" s="59" t="s">
        <v>379</v>
      </c>
      <c r="C5" s="59" t="s">
        <v>273</v>
      </c>
      <c r="D5" s="58"/>
      <c r="E5" s="58">
        <v>2</v>
      </c>
      <c r="F5" s="58" t="s">
        <v>20</v>
      </c>
      <c r="G5" s="61"/>
      <c r="H5" s="47"/>
      <c r="I5" s="57"/>
      <c r="J5" s="47"/>
      <c r="K5" s="58" t="s">
        <v>19</v>
      </c>
      <c r="L5" s="11"/>
      <c r="M5" s="12"/>
    </row>
    <row r="6" spans="1:13" ht="51.75" thickBot="1">
      <c r="A6" s="37">
        <v>4</v>
      </c>
      <c r="B6" s="59" t="s">
        <v>275</v>
      </c>
      <c r="C6" s="59" t="s">
        <v>274</v>
      </c>
      <c r="D6" s="58"/>
      <c r="E6" s="58">
        <v>2</v>
      </c>
      <c r="F6" s="58" t="s">
        <v>20</v>
      </c>
      <c r="G6" s="61"/>
      <c r="H6" s="47"/>
      <c r="I6" s="57"/>
      <c r="J6" s="47"/>
      <c r="K6" s="58" t="s">
        <v>19</v>
      </c>
      <c r="L6" s="11"/>
      <c r="M6" s="12"/>
    </row>
    <row r="7" spans="1:13" ht="39" thickBot="1">
      <c r="A7" s="37">
        <v>5</v>
      </c>
      <c r="B7" s="41" t="s">
        <v>275</v>
      </c>
      <c r="C7" s="48" t="s">
        <v>276</v>
      </c>
      <c r="D7" s="43"/>
      <c r="E7" s="45">
        <v>4</v>
      </c>
      <c r="F7" s="45" t="s">
        <v>32</v>
      </c>
      <c r="G7" s="49"/>
      <c r="H7" s="47"/>
      <c r="I7" s="44"/>
      <c r="J7" s="47"/>
      <c r="K7" s="45" t="s">
        <v>210</v>
      </c>
      <c r="L7" s="11"/>
      <c r="M7" s="12"/>
    </row>
    <row r="8" spans="1:13" ht="128.25" thickBot="1">
      <c r="A8" s="37">
        <v>6</v>
      </c>
      <c r="B8" s="41" t="s">
        <v>277</v>
      </c>
      <c r="C8" s="48" t="s">
        <v>278</v>
      </c>
      <c r="D8" s="43"/>
      <c r="E8" s="45">
        <v>10</v>
      </c>
      <c r="F8" s="44" t="s">
        <v>32</v>
      </c>
      <c r="G8" s="49"/>
      <c r="H8" s="47"/>
      <c r="I8" s="44"/>
      <c r="J8" s="47"/>
      <c r="K8" s="45" t="s">
        <v>24</v>
      </c>
      <c r="L8" s="11"/>
      <c r="M8" s="13"/>
    </row>
    <row r="9" spans="1:13" ht="48.75" customHeight="1" thickBot="1">
      <c r="A9" s="37">
        <v>7</v>
      </c>
      <c r="B9" s="41" t="s">
        <v>279</v>
      </c>
      <c r="C9" s="48" t="s">
        <v>280</v>
      </c>
      <c r="D9" s="43"/>
      <c r="E9" s="45">
        <v>1</v>
      </c>
      <c r="F9" s="45" t="s">
        <v>20</v>
      </c>
      <c r="G9" s="49"/>
      <c r="H9" s="47"/>
      <c r="I9" s="44"/>
      <c r="J9" s="47"/>
      <c r="K9" s="45" t="s">
        <v>25</v>
      </c>
      <c r="L9" s="14"/>
      <c r="M9" s="13"/>
    </row>
    <row r="10" spans="1:13" ht="16.5" thickBot="1">
      <c r="A10" s="15"/>
      <c r="B10" s="16"/>
      <c r="C10" s="17" t="s">
        <v>11</v>
      </c>
      <c r="D10" s="18"/>
      <c r="E10" s="19"/>
      <c r="F10" s="19"/>
      <c r="G10" s="20"/>
      <c r="H10" s="21"/>
      <c r="I10" s="22"/>
      <c r="J10" s="21"/>
      <c r="K10" s="19"/>
      <c r="L10" s="14"/>
      <c r="M10" s="12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>
      <c r="H14" s="27"/>
      <c r="J14" s="27"/>
    </row>
    <row r="15" spans="1:13">
      <c r="H15" s="27"/>
      <c r="J15" s="27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374"/>
  <sheetViews>
    <sheetView zoomScale="80" zoomScaleNormal="80" workbookViewId="0">
      <pane ySplit="2" topLeftCell="A3" activePane="bottomLeft" state="frozen"/>
      <selection activeCell="C33" sqref="C33"/>
      <selection pane="bottomLeft" activeCell="N4" sqref="N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378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2.25" customHeight="1" thickBot="1">
      <c r="A3" s="37">
        <v>1</v>
      </c>
      <c r="B3" s="51" t="s">
        <v>119</v>
      </c>
      <c r="C3" s="52" t="s">
        <v>115</v>
      </c>
      <c r="D3" s="53"/>
      <c r="E3" s="54">
        <v>1</v>
      </c>
      <c r="F3" s="55" t="s">
        <v>20</v>
      </c>
      <c r="G3" s="56"/>
      <c r="H3" s="47"/>
      <c r="I3" s="57"/>
      <c r="J3" s="47"/>
      <c r="K3" s="58" t="s">
        <v>19</v>
      </c>
      <c r="L3" s="38"/>
      <c r="M3" s="13"/>
    </row>
    <row r="4" spans="1:13" ht="96" customHeight="1" thickBot="1">
      <c r="A4" s="37">
        <v>2</v>
      </c>
      <c r="B4" s="51" t="s">
        <v>120</v>
      </c>
      <c r="C4" s="52" t="s">
        <v>116</v>
      </c>
      <c r="D4" s="53"/>
      <c r="E4" s="54">
        <v>1</v>
      </c>
      <c r="F4" s="55" t="s">
        <v>20</v>
      </c>
      <c r="G4" s="56"/>
      <c r="H4" s="47"/>
      <c r="I4" s="57"/>
      <c r="J4" s="47"/>
      <c r="K4" s="58" t="s">
        <v>19</v>
      </c>
      <c r="L4" s="14"/>
      <c r="M4" s="13"/>
    </row>
    <row r="5" spans="1:13" ht="85.5" customHeight="1" thickBot="1">
      <c r="A5" s="37">
        <v>3</v>
      </c>
      <c r="B5" s="51" t="s">
        <v>121</v>
      </c>
      <c r="C5" s="52" t="s">
        <v>117</v>
      </c>
      <c r="D5" s="53"/>
      <c r="E5" s="54">
        <v>1</v>
      </c>
      <c r="F5" s="55" t="s">
        <v>20</v>
      </c>
      <c r="G5" s="56"/>
      <c r="H5" s="47"/>
      <c r="I5" s="57"/>
      <c r="J5" s="47"/>
      <c r="K5" s="58" t="s">
        <v>19</v>
      </c>
      <c r="L5" s="14"/>
      <c r="M5" s="13"/>
    </row>
    <row r="6" spans="1:13" ht="130.5" customHeight="1" thickBot="1">
      <c r="A6" s="37">
        <v>4</v>
      </c>
      <c r="B6" s="51" t="s">
        <v>112</v>
      </c>
      <c r="C6" s="52" t="s">
        <v>118</v>
      </c>
      <c r="D6" s="53"/>
      <c r="E6" s="54">
        <v>1</v>
      </c>
      <c r="F6" s="55" t="s">
        <v>20</v>
      </c>
      <c r="G6" s="56"/>
      <c r="H6" s="47"/>
      <c r="I6" s="57"/>
      <c r="J6" s="47"/>
      <c r="K6" s="58" t="s">
        <v>19</v>
      </c>
      <c r="L6" s="14"/>
      <c r="M6" s="13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zoomScale="80" zoomScaleNormal="80" workbookViewId="0">
      <pane ySplit="2" topLeftCell="A3" activePane="bottomLeft" state="frozen"/>
      <selection activeCell="F17" sqref="F17"/>
      <selection pane="bottomLeft" activeCell="F9" sqref="F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16.5" thickBot="1">
      <c r="A1" s="29" t="s">
        <v>398</v>
      </c>
      <c r="B1" s="30"/>
      <c r="C1" s="31"/>
      <c r="D1" s="4"/>
      <c r="E1" s="4" t="s">
        <v>111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57.5" customHeight="1" thickBot="1">
      <c r="A3" s="37">
        <v>1</v>
      </c>
      <c r="B3" s="41" t="s">
        <v>282</v>
      </c>
      <c r="C3" s="48" t="s">
        <v>393</v>
      </c>
      <c r="D3" s="43"/>
      <c r="E3" s="45">
        <v>231</v>
      </c>
      <c r="F3" s="45" t="s">
        <v>20</v>
      </c>
      <c r="G3" s="49"/>
      <c r="H3" s="47"/>
      <c r="I3" s="44"/>
      <c r="J3" s="47"/>
      <c r="K3" s="45" t="s">
        <v>23</v>
      </c>
      <c r="L3" s="11"/>
      <c r="M3" s="12"/>
    </row>
    <row r="4" spans="1:13" ht="204.75" customHeight="1" thickBot="1">
      <c r="A4" s="37">
        <v>2</v>
      </c>
      <c r="B4" s="41" t="s">
        <v>282</v>
      </c>
      <c r="C4" s="42" t="s">
        <v>281</v>
      </c>
      <c r="D4" s="43"/>
      <c r="E4" s="45">
        <v>500</v>
      </c>
      <c r="F4" s="45" t="s">
        <v>20</v>
      </c>
      <c r="G4" s="49"/>
      <c r="H4" s="47"/>
      <c r="I4" s="44"/>
      <c r="J4" s="47"/>
      <c r="K4" s="45" t="s">
        <v>23</v>
      </c>
      <c r="L4" s="11"/>
      <c r="M4" s="12"/>
    </row>
    <row r="5" spans="1:13" ht="42" customHeight="1" thickBot="1">
      <c r="A5" s="37">
        <v>3</v>
      </c>
      <c r="B5" s="41" t="s">
        <v>295</v>
      </c>
      <c r="C5" s="48" t="s">
        <v>294</v>
      </c>
      <c r="D5" s="43"/>
      <c r="E5" s="45">
        <v>2</v>
      </c>
      <c r="F5" s="97" t="s">
        <v>293</v>
      </c>
      <c r="G5" s="49"/>
      <c r="H5" s="47"/>
      <c r="I5" s="44"/>
      <c r="J5" s="47"/>
      <c r="K5" s="45" t="s">
        <v>71</v>
      </c>
      <c r="L5" s="11"/>
      <c r="M5" s="12"/>
    </row>
    <row r="6" spans="1:13" ht="66" customHeight="1" thickBot="1">
      <c r="A6" s="37">
        <v>4</v>
      </c>
      <c r="B6" s="68" t="s">
        <v>292</v>
      </c>
      <c r="C6" s="69" t="s">
        <v>291</v>
      </c>
      <c r="D6" s="94"/>
      <c r="E6" s="97">
        <v>50</v>
      </c>
      <c r="F6" s="97" t="s">
        <v>290</v>
      </c>
      <c r="G6" s="98"/>
      <c r="H6" s="47"/>
      <c r="I6" s="95"/>
      <c r="J6" s="47"/>
      <c r="K6" s="97" t="s">
        <v>24</v>
      </c>
      <c r="L6" s="11"/>
      <c r="M6" s="12"/>
    </row>
    <row r="7" spans="1:13" ht="42" customHeight="1" thickBot="1">
      <c r="A7" s="37">
        <v>5</v>
      </c>
      <c r="B7" s="41" t="s">
        <v>288</v>
      </c>
      <c r="C7" s="48" t="s">
        <v>289</v>
      </c>
      <c r="D7" s="43"/>
      <c r="E7" s="45">
        <v>10</v>
      </c>
      <c r="F7" s="44" t="s">
        <v>32</v>
      </c>
      <c r="G7" s="49"/>
      <c r="H7" s="47"/>
      <c r="I7" s="44"/>
      <c r="J7" s="47"/>
      <c r="K7" s="45" t="s">
        <v>22</v>
      </c>
      <c r="L7" s="11"/>
      <c r="M7" s="12"/>
    </row>
    <row r="8" spans="1:13" ht="48.75" customHeight="1" thickBot="1">
      <c r="A8" s="37">
        <v>6</v>
      </c>
      <c r="B8" s="41" t="s">
        <v>288</v>
      </c>
      <c r="C8" s="48" t="s">
        <v>287</v>
      </c>
      <c r="D8" s="43"/>
      <c r="E8" s="45">
        <v>5</v>
      </c>
      <c r="F8" s="44" t="s">
        <v>32</v>
      </c>
      <c r="G8" s="49"/>
      <c r="H8" s="47"/>
      <c r="I8" s="44"/>
      <c r="J8" s="47"/>
      <c r="K8" s="45" t="s">
        <v>22</v>
      </c>
      <c r="L8" s="11"/>
      <c r="M8" s="13"/>
    </row>
    <row r="9" spans="1:13" ht="53.25" customHeight="1" thickBot="1">
      <c r="A9" s="37">
        <v>7</v>
      </c>
      <c r="B9" s="59" t="s">
        <v>286</v>
      </c>
      <c r="C9" s="59" t="s">
        <v>285</v>
      </c>
      <c r="D9" s="58"/>
      <c r="E9" s="58">
        <v>2</v>
      </c>
      <c r="F9" s="97" t="s">
        <v>293</v>
      </c>
      <c r="G9" s="61"/>
      <c r="H9" s="47"/>
      <c r="I9" s="57"/>
      <c r="J9" s="47"/>
      <c r="K9" s="58" t="s">
        <v>19</v>
      </c>
      <c r="L9" s="14"/>
      <c r="M9" s="13"/>
    </row>
    <row r="10" spans="1:13" ht="72.75" customHeight="1" thickBot="1">
      <c r="A10" s="37">
        <v>8</v>
      </c>
      <c r="B10" s="41" t="s">
        <v>284</v>
      </c>
      <c r="C10" s="48" t="s">
        <v>283</v>
      </c>
      <c r="D10" s="43"/>
      <c r="E10" s="45">
        <v>200</v>
      </c>
      <c r="F10" s="44" t="s">
        <v>20</v>
      </c>
      <c r="G10" s="49"/>
      <c r="H10" s="47"/>
      <c r="I10" s="44"/>
      <c r="J10" s="47"/>
      <c r="K10" s="45" t="s">
        <v>21</v>
      </c>
      <c r="L10" s="14"/>
      <c r="M10" s="13"/>
    </row>
    <row r="11" spans="1:13" ht="107.25" customHeight="1" thickBot="1">
      <c r="A11" s="37">
        <v>9</v>
      </c>
      <c r="B11" s="41" t="s">
        <v>296</v>
      </c>
      <c r="C11" s="48" t="s">
        <v>297</v>
      </c>
      <c r="D11" s="43"/>
      <c r="E11" s="45">
        <v>3</v>
      </c>
      <c r="F11" s="45" t="s">
        <v>20</v>
      </c>
      <c r="G11" s="49"/>
      <c r="H11" s="47"/>
      <c r="I11" s="44"/>
      <c r="J11" s="47"/>
      <c r="K11" s="45" t="s">
        <v>22</v>
      </c>
      <c r="L11" s="14"/>
      <c r="M11" s="13"/>
    </row>
    <row r="12" spans="1:13" ht="64.5" thickBot="1">
      <c r="A12" s="37">
        <v>10</v>
      </c>
      <c r="B12" s="41" t="s">
        <v>352</v>
      </c>
      <c r="C12" s="48" t="s">
        <v>353</v>
      </c>
      <c r="D12" s="43"/>
      <c r="E12" s="45">
        <v>25</v>
      </c>
      <c r="F12" s="44" t="s">
        <v>32</v>
      </c>
      <c r="G12" s="49"/>
      <c r="H12" s="50"/>
      <c r="I12" s="44"/>
      <c r="J12" s="50"/>
      <c r="K12" s="45" t="s">
        <v>22</v>
      </c>
      <c r="L12" s="14"/>
      <c r="M12" s="13"/>
    </row>
    <row r="13" spans="1:13" ht="81" customHeight="1" thickBot="1">
      <c r="A13" s="37">
        <v>11</v>
      </c>
      <c r="B13" s="41" t="s">
        <v>298</v>
      </c>
      <c r="C13" s="48" t="s">
        <v>299</v>
      </c>
      <c r="D13" s="43"/>
      <c r="E13" s="45">
        <v>500</v>
      </c>
      <c r="F13" s="45" t="s">
        <v>300</v>
      </c>
      <c r="G13" s="49"/>
      <c r="H13" s="47"/>
      <c r="I13" s="44"/>
      <c r="J13" s="47"/>
      <c r="K13" s="45" t="s">
        <v>23</v>
      </c>
      <c r="L13" s="14"/>
      <c r="M13" s="13"/>
    </row>
    <row r="14" spans="1:13" ht="204.75" customHeight="1" thickBot="1">
      <c r="A14" s="37">
        <v>12</v>
      </c>
      <c r="B14" s="62" t="s">
        <v>301</v>
      </c>
      <c r="C14" s="63" t="s">
        <v>302</v>
      </c>
      <c r="D14" s="53"/>
      <c r="E14" s="45">
        <v>4</v>
      </c>
      <c r="F14" s="45" t="s">
        <v>303</v>
      </c>
      <c r="G14" s="49"/>
      <c r="H14" s="47"/>
      <c r="I14" s="44"/>
      <c r="J14" s="47"/>
      <c r="K14" s="45" t="s">
        <v>33</v>
      </c>
      <c r="L14" s="14"/>
      <c r="M14" s="13"/>
    </row>
    <row r="15" spans="1:13" ht="200.25" customHeight="1" thickBot="1">
      <c r="A15" s="37">
        <v>13</v>
      </c>
      <c r="B15" s="62" t="s">
        <v>385</v>
      </c>
      <c r="C15" s="63" t="s">
        <v>304</v>
      </c>
      <c r="D15" s="53"/>
      <c r="E15" s="45">
        <v>6</v>
      </c>
      <c r="F15" s="45" t="s">
        <v>303</v>
      </c>
      <c r="G15" s="49"/>
      <c r="H15" s="47"/>
      <c r="I15" s="44"/>
      <c r="J15" s="47"/>
      <c r="K15" s="45" t="s">
        <v>33</v>
      </c>
      <c r="L15" s="14"/>
      <c r="M15" s="13"/>
    </row>
    <row r="16" spans="1:13" ht="75" customHeight="1" thickBot="1">
      <c r="A16" s="37">
        <v>14</v>
      </c>
      <c r="B16" s="62" t="s">
        <v>305</v>
      </c>
      <c r="C16" s="62" t="s">
        <v>306</v>
      </c>
      <c r="D16" s="53"/>
      <c r="E16" s="45">
        <v>4</v>
      </c>
      <c r="F16" s="45" t="s">
        <v>303</v>
      </c>
      <c r="G16" s="49"/>
      <c r="H16" s="47"/>
      <c r="I16" s="44"/>
      <c r="J16" s="47"/>
      <c r="K16" s="45" t="s">
        <v>33</v>
      </c>
      <c r="L16" s="14"/>
      <c r="M16" s="13"/>
    </row>
    <row r="17" spans="1:13" ht="76.5" customHeight="1" thickBot="1">
      <c r="A17" s="37">
        <v>15</v>
      </c>
      <c r="B17" s="41" t="s">
        <v>307</v>
      </c>
      <c r="C17" s="48" t="s">
        <v>308</v>
      </c>
      <c r="D17" s="43"/>
      <c r="E17" s="45">
        <v>3</v>
      </c>
      <c r="F17" s="45" t="s">
        <v>309</v>
      </c>
      <c r="G17" s="49"/>
      <c r="H17" s="47"/>
      <c r="I17" s="44"/>
      <c r="J17" s="47"/>
      <c r="K17" s="45" t="s">
        <v>50</v>
      </c>
      <c r="L17" s="14"/>
      <c r="M17" s="13"/>
    </row>
    <row r="18" spans="1:13" ht="76.5" customHeight="1" thickBot="1">
      <c r="A18" s="37">
        <v>16</v>
      </c>
      <c r="B18" s="41" t="s">
        <v>310</v>
      </c>
      <c r="C18" s="48" t="s">
        <v>311</v>
      </c>
      <c r="D18" s="43"/>
      <c r="E18" s="45">
        <v>12</v>
      </c>
      <c r="F18" s="44" t="s">
        <v>32</v>
      </c>
      <c r="G18" s="49"/>
      <c r="H18" s="47"/>
      <c r="I18" s="44"/>
      <c r="J18" s="47"/>
      <c r="K18" s="45" t="s">
        <v>22</v>
      </c>
      <c r="L18" s="14"/>
      <c r="M18" s="13"/>
    </row>
    <row r="19" spans="1:13" ht="16.5" thickBot="1">
      <c r="A19" s="15"/>
      <c r="B19" s="16"/>
      <c r="C19" s="17" t="s">
        <v>11</v>
      </c>
      <c r="D19" s="18"/>
      <c r="E19" s="19"/>
      <c r="F19" s="19"/>
      <c r="G19" s="20"/>
      <c r="H19" s="21"/>
      <c r="I19" s="22"/>
      <c r="J19" s="21"/>
      <c r="K19" s="19"/>
      <c r="L19" s="14"/>
      <c r="M19" s="12"/>
    </row>
    <row r="20" spans="1:13">
      <c r="H20" s="27"/>
      <c r="J20" s="27"/>
    </row>
    <row r="21" spans="1:13">
      <c r="H21" s="27"/>
      <c r="J21" s="27"/>
    </row>
    <row r="22" spans="1:13">
      <c r="H22" s="27"/>
      <c r="J22" s="27"/>
    </row>
    <row r="23" spans="1:13">
      <c r="H23" s="27"/>
      <c r="J23" s="27"/>
    </row>
    <row r="24" spans="1:13">
      <c r="H24" s="27"/>
      <c r="J24" s="27"/>
    </row>
    <row r="25" spans="1:13" s="23" customFormat="1">
      <c r="B25" s="24"/>
      <c r="C25" s="25"/>
      <c r="D25" s="26"/>
      <c r="H25" s="27"/>
      <c r="J25" s="27"/>
      <c r="L25" s="8"/>
      <c r="M25" s="9"/>
    </row>
    <row r="26" spans="1:13" s="23" customFormat="1">
      <c r="B26" s="24"/>
      <c r="C26" s="25"/>
      <c r="D26" s="26"/>
      <c r="H26" s="27"/>
      <c r="J26" s="27"/>
      <c r="L26" s="8"/>
      <c r="M26" s="9"/>
    </row>
    <row r="27" spans="1:13" s="23" customFormat="1">
      <c r="B27" s="24"/>
      <c r="C27" s="25"/>
      <c r="D27" s="26"/>
      <c r="H27" s="27"/>
      <c r="J27" s="27"/>
      <c r="L27" s="8"/>
      <c r="M27" s="9"/>
    </row>
    <row r="28" spans="1:13" s="23" customFormat="1">
      <c r="B28" s="24"/>
      <c r="C28" s="25"/>
      <c r="D28" s="26"/>
      <c r="H28" s="27"/>
      <c r="J28" s="27"/>
      <c r="L28" s="8"/>
      <c r="M28" s="9"/>
    </row>
    <row r="29" spans="1:13" s="23" customFormat="1">
      <c r="B29" s="24"/>
      <c r="C29" s="25"/>
      <c r="D29" s="26"/>
      <c r="H29" s="27"/>
      <c r="J29" s="27"/>
      <c r="L29" s="8"/>
      <c r="M29" s="9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</sheetData>
  <sortState ref="A3:K2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zoomScale="80" zoomScaleNormal="80" workbookViewId="0">
      <pane ySplit="2" topLeftCell="A21" activePane="bottomLeft" state="frozen"/>
      <selection activeCell="F17" sqref="F17"/>
      <selection pane="bottomLeft" activeCell="A16" sqref="A16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412</v>
      </c>
      <c r="B1" s="30"/>
      <c r="C1" s="31"/>
      <c r="D1" s="4"/>
      <c r="E1" s="4" t="s">
        <v>111</v>
      </c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38.75" customHeight="1" thickBot="1">
      <c r="A3" s="37">
        <v>1</v>
      </c>
      <c r="B3" s="103" t="s">
        <v>318</v>
      </c>
      <c r="C3" s="59" t="s">
        <v>322</v>
      </c>
      <c r="D3" s="60"/>
      <c r="E3" s="58">
        <v>1</v>
      </c>
      <c r="F3" s="58" t="s">
        <v>321</v>
      </c>
      <c r="G3" s="61"/>
      <c r="H3" s="50"/>
      <c r="I3" s="57"/>
      <c r="J3" s="50"/>
      <c r="K3" s="58" t="s">
        <v>19</v>
      </c>
      <c r="L3" s="11"/>
      <c r="M3" s="12"/>
    </row>
    <row r="4" spans="1:13" ht="141.75" customHeight="1" thickBot="1">
      <c r="A4" s="37">
        <v>2</v>
      </c>
      <c r="B4" s="103" t="s">
        <v>318</v>
      </c>
      <c r="C4" s="59" t="s">
        <v>320</v>
      </c>
      <c r="D4" s="60"/>
      <c r="E4" s="58">
        <v>1</v>
      </c>
      <c r="F4" s="58" t="s">
        <v>319</v>
      </c>
      <c r="G4" s="61"/>
      <c r="H4" s="50"/>
      <c r="I4" s="57"/>
      <c r="J4" s="50"/>
      <c r="K4" s="58" t="s">
        <v>19</v>
      </c>
      <c r="L4" s="11"/>
      <c r="M4" s="12"/>
    </row>
    <row r="5" spans="1:13" ht="54.75" customHeight="1" thickBot="1">
      <c r="A5" s="37">
        <v>3</v>
      </c>
      <c r="B5" s="103" t="s">
        <v>318</v>
      </c>
      <c r="C5" s="59" t="s">
        <v>317</v>
      </c>
      <c r="D5" s="58"/>
      <c r="E5" s="58">
        <v>2</v>
      </c>
      <c r="F5" s="58" t="s">
        <v>316</v>
      </c>
      <c r="G5" s="61"/>
      <c r="H5" s="50"/>
      <c r="I5" s="57"/>
      <c r="J5" s="50"/>
      <c r="K5" s="58" t="s">
        <v>19</v>
      </c>
      <c r="L5" s="11"/>
      <c r="M5" s="12"/>
    </row>
    <row r="6" spans="1:13" ht="57" customHeight="1" thickBot="1">
      <c r="A6" s="37">
        <v>4</v>
      </c>
      <c r="B6" s="41" t="s">
        <v>323</v>
      </c>
      <c r="C6" s="41" t="s">
        <v>324</v>
      </c>
      <c r="D6" s="43"/>
      <c r="E6" s="45">
        <v>25</v>
      </c>
      <c r="F6" s="45" t="s">
        <v>325</v>
      </c>
      <c r="G6" s="49"/>
      <c r="H6" s="50"/>
      <c r="I6" s="44"/>
      <c r="J6" s="50"/>
      <c r="K6" s="45" t="s">
        <v>24</v>
      </c>
      <c r="L6" s="11"/>
      <c r="M6" s="12"/>
    </row>
    <row r="7" spans="1:13" ht="58.5" customHeight="1" thickBot="1">
      <c r="A7" s="37">
        <v>5</v>
      </c>
      <c r="B7" s="41" t="s">
        <v>326</v>
      </c>
      <c r="C7" s="41" t="s">
        <v>327</v>
      </c>
      <c r="D7" s="43"/>
      <c r="E7" s="45">
        <v>10</v>
      </c>
      <c r="F7" s="45" t="s">
        <v>325</v>
      </c>
      <c r="G7" s="49"/>
      <c r="H7" s="50"/>
      <c r="I7" s="44"/>
      <c r="J7" s="50"/>
      <c r="K7" s="45" t="s">
        <v>24</v>
      </c>
      <c r="L7" s="11"/>
      <c r="M7" s="12"/>
    </row>
    <row r="8" spans="1:13" ht="80.25" customHeight="1" thickBot="1">
      <c r="A8" s="37">
        <v>6</v>
      </c>
      <c r="B8" s="41" t="s">
        <v>328</v>
      </c>
      <c r="C8" s="48" t="s">
        <v>408</v>
      </c>
      <c r="D8" s="43"/>
      <c r="E8" s="45">
        <v>5</v>
      </c>
      <c r="F8" s="45" t="s">
        <v>20</v>
      </c>
      <c r="G8" s="49"/>
      <c r="H8" s="50"/>
      <c r="I8" s="44"/>
      <c r="J8" s="50"/>
      <c r="K8" s="45" t="s">
        <v>24</v>
      </c>
      <c r="L8" s="11"/>
      <c r="M8" s="13"/>
    </row>
    <row r="9" spans="1:13" ht="66" customHeight="1" thickBot="1">
      <c r="A9" s="37">
        <v>7</v>
      </c>
      <c r="B9" s="41" t="s">
        <v>329</v>
      </c>
      <c r="C9" s="70" t="s">
        <v>409</v>
      </c>
      <c r="D9" s="43"/>
      <c r="E9" s="45">
        <v>5</v>
      </c>
      <c r="F9" s="45" t="s">
        <v>20</v>
      </c>
      <c r="G9" s="49"/>
      <c r="H9" s="50"/>
      <c r="I9" s="44"/>
      <c r="J9" s="50"/>
      <c r="K9" s="45" t="s">
        <v>24</v>
      </c>
      <c r="L9" s="14"/>
      <c r="M9" s="13"/>
    </row>
    <row r="10" spans="1:13" ht="69.75" customHeight="1" thickBot="1">
      <c r="A10" s="37">
        <v>8</v>
      </c>
      <c r="B10" s="41" t="s">
        <v>329</v>
      </c>
      <c r="C10" s="70" t="s">
        <v>410</v>
      </c>
      <c r="D10" s="43"/>
      <c r="E10" s="45">
        <v>5</v>
      </c>
      <c r="F10" s="45" t="s">
        <v>20</v>
      </c>
      <c r="G10" s="49"/>
      <c r="H10" s="50"/>
      <c r="I10" s="44"/>
      <c r="J10" s="50"/>
      <c r="K10" s="45" t="s">
        <v>24</v>
      </c>
      <c r="L10" s="14"/>
      <c r="M10" s="13"/>
    </row>
    <row r="11" spans="1:13" ht="75" customHeight="1" thickBot="1">
      <c r="A11" s="37">
        <v>9</v>
      </c>
      <c r="B11" s="78" t="s">
        <v>160</v>
      </c>
      <c r="C11" s="78" t="s">
        <v>330</v>
      </c>
      <c r="D11" s="60"/>
      <c r="E11" s="60">
        <v>1</v>
      </c>
      <c r="F11" s="60" t="s">
        <v>20</v>
      </c>
      <c r="G11" s="85"/>
      <c r="H11" s="50"/>
      <c r="I11" s="57"/>
      <c r="J11" s="50"/>
      <c r="K11" s="58" t="s">
        <v>19</v>
      </c>
      <c r="L11" s="14"/>
      <c r="M11" s="13"/>
    </row>
    <row r="12" spans="1:13" ht="40.5" customHeight="1" thickBot="1">
      <c r="A12" s="37">
        <v>10</v>
      </c>
      <c r="B12" s="41" t="s">
        <v>331</v>
      </c>
      <c r="C12" s="48" t="s">
        <v>421</v>
      </c>
      <c r="D12" s="43"/>
      <c r="E12" s="43" t="s">
        <v>332</v>
      </c>
      <c r="F12" s="45" t="s">
        <v>333</v>
      </c>
      <c r="G12" s="104"/>
      <c r="H12" s="50"/>
      <c r="I12" s="44"/>
      <c r="J12" s="50"/>
      <c r="K12" s="45" t="s">
        <v>22</v>
      </c>
      <c r="L12" s="14"/>
      <c r="M12" s="13"/>
    </row>
    <row r="13" spans="1:13" ht="98.25" customHeight="1" thickBot="1">
      <c r="A13" s="37">
        <v>11</v>
      </c>
      <c r="B13" s="41" t="s">
        <v>334</v>
      </c>
      <c r="C13" s="48" t="s">
        <v>335</v>
      </c>
      <c r="D13" s="43"/>
      <c r="E13" s="45">
        <v>3</v>
      </c>
      <c r="F13" s="44" t="s">
        <v>20</v>
      </c>
      <c r="G13" s="49"/>
      <c r="H13" s="50"/>
      <c r="I13" s="44"/>
      <c r="J13" s="50"/>
      <c r="K13" s="45" t="s">
        <v>25</v>
      </c>
      <c r="L13" s="14"/>
      <c r="M13" s="13"/>
    </row>
    <row r="14" spans="1:13" ht="87" customHeight="1" thickBot="1">
      <c r="A14" s="37">
        <v>12</v>
      </c>
      <c r="B14" s="41" t="s">
        <v>334</v>
      </c>
      <c r="C14" s="48" t="s">
        <v>336</v>
      </c>
      <c r="D14" s="43"/>
      <c r="E14" s="45">
        <v>3</v>
      </c>
      <c r="F14" s="45" t="s">
        <v>20</v>
      </c>
      <c r="G14" s="49"/>
      <c r="H14" s="50"/>
      <c r="I14" s="44"/>
      <c r="J14" s="50"/>
      <c r="K14" s="45" t="s">
        <v>25</v>
      </c>
      <c r="L14" s="14"/>
      <c r="M14" s="13"/>
    </row>
    <row r="15" spans="1:13" ht="78" customHeight="1" thickBot="1">
      <c r="A15" s="37">
        <v>13</v>
      </c>
      <c r="B15" s="41" t="s">
        <v>337</v>
      </c>
      <c r="C15" s="48" t="s">
        <v>338</v>
      </c>
      <c r="D15" s="43"/>
      <c r="E15" s="45">
        <v>2</v>
      </c>
      <c r="F15" s="45" t="s">
        <v>339</v>
      </c>
      <c r="G15" s="49"/>
      <c r="H15" s="50"/>
      <c r="I15" s="66"/>
      <c r="J15" s="50"/>
      <c r="K15" s="45" t="s">
        <v>26</v>
      </c>
      <c r="L15" s="14"/>
      <c r="M15" s="13"/>
    </row>
    <row r="16" spans="1:13" ht="120" customHeight="1" thickBot="1">
      <c r="A16" s="37">
        <v>14</v>
      </c>
      <c r="B16" s="41" t="s">
        <v>340</v>
      </c>
      <c r="C16" s="48" t="s">
        <v>341</v>
      </c>
      <c r="D16" s="43"/>
      <c r="E16" s="45">
        <v>3</v>
      </c>
      <c r="F16" s="44" t="s">
        <v>32</v>
      </c>
      <c r="G16" s="49"/>
      <c r="H16" s="50"/>
      <c r="I16" s="44"/>
      <c r="J16" s="50"/>
      <c r="K16" s="45" t="s">
        <v>22</v>
      </c>
      <c r="L16" s="14"/>
      <c r="M16" s="13"/>
    </row>
    <row r="17" spans="1:13" ht="69" customHeight="1" thickBot="1">
      <c r="A17" s="37">
        <v>15</v>
      </c>
      <c r="B17" s="78" t="s">
        <v>342</v>
      </c>
      <c r="C17" s="78" t="s">
        <v>343</v>
      </c>
      <c r="D17" s="60"/>
      <c r="E17" s="60">
        <v>1</v>
      </c>
      <c r="F17" s="60" t="s">
        <v>20</v>
      </c>
      <c r="G17" s="85"/>
      <c r="H17" s="50"/>
      <c r="I17" s="57"/>
      <c r="J17" s="50"/>
      <c r="K17" s="58" t="s">
        <v>19</v>
      </c>
      <c r="L17" s="14"/>
      <c r="M17" s="13"/>
    </row>
    <row r="18" spans="1:13" ht="66" customHeight="1" thickBot="1">
      <c r="A18" s="37">
        <v>16</v>
      </c>
      <c r="B18" s="105" t="s">
        <v>342</v>
      </c>
      <c r="C18" s="105" t="s">
        <v>344</v>
      </c>
      <c r="D18" s="106"/>
      <c r="E18" s="106">
        <v>1</v>
      </c>
      <c r="F18" s="106" t="s">
        <v>20</v>
      </c>
      <c r="G18" s="107"/>
      <c r="H18" s="50"/>
      <c r="I18" s="57"/>
      <c r="J18" s="50"/>
      <c r="K18" s="58" t="s">
        <v>19</v>
      </c>
      <c r="L18" s="14"/>
      <c r="M18" s="13"/>
    </row>
    <row r="19" spans="1:13" ht="71.25" customHeight="1" thickBot="1">
      <c r="A19" s="37">
        <v>17</v>
      </c>
      <c r="B19" s="105" t="s">
        <v>345</v>
      </c>
      <c r="C19" s="105" t="s">
        <v>346</v>
      </c>
      <c r="D19" s="106"/>
      <c r="E19" s="106">
        <v>1</v>
      </c>
      <c r="F19" s="106" t="s">
        <v>20</v>
      </c>
      <c r="G19" s="107"/>
      <c r="H19" s="50"/>
      <c r="I19" s="57"/>
      <c r="J19" s="50"/>
      <c r="K19" s="58" t="s">
        <v>19</v>
      </c>
      <c r="L19" s="14"/>
      <c r="M19" s="13"/>
    </row>
    <row r="20" spans="1:13" ht="51" customHeight="1" thickBot="1">
      <c r="A20" s="37">
        <v>18</v>
      </c>
      <c r="B20" s="41" t="s">
        <v>347</v>
      </c>
      <c r="C20" s="48" t="s">
        <v>348</v>
      </c>
      <c r="D20" s="43"/>
      <c r="E20" s="45">
        <v>2</v>
      </c>
      <c r="F20" s="44" t="s">
        <v>20</v>
      </c>
      <c r="G20" s="49"/>
      <c r="H20" s="50"/>
      <c r="I20" s="44"/>
      <c r="J20" s="50"/>
      <c r="K20" s="45" t="s">
        <v>33</v>
      </c>
      <c r="L20" s="14"/>
      <c r="M20" s="13"/>
    </row>
    <row r="21" spans="1:13" ht="44.25" customHeight="1" thickBot="1">
      <c r="A21" s="37">
        <v>19</v>
      </c>
      <c r="B21" s="41" t="s">
        <v>347</v>
      </c>
      <c r="C21" s="48" t="s">
        <v>349</v>
      </c>
      <c r="D21" s="43"/>
      <c r="E21" s="45">
        <v>2</v>
      </c>
      <c r="F21" s="44" t="s">
        <v>20</v>
      </c>
      <c r="G21" s="49"/>
      <c r="H21" s="50"/>
      <c r="I21" s="44"/>
      <c r="J21" s="50"/>
      <c r="K21" s="45" t="s">
        <v>33</v>
      </c>
      <c r="L21" s="14"/>
      <c r="M21" s="13"/>
    </row>
    <row r="22" spans="1:13" ht="57.75" customHeight="1" thickBot="1">
      <c r="A22" s="37">
        <v>20</v>
      </c>
      <c r="B22" s="41" t="s">
        <v>355</v>
      </c>
      <c r="C22" s="48" t="s">
        <v>354</v>
      </c>
      <c r="D22" s="43"/>
      <c r="E22" s="45">
        <v>5</v>
      </c>
      <c r="F22" s="44" t="s">
        <v>20</v>
      </c>
      <c r="G22" s="49"/>
      <c r="H22" s="47"/>
      <c r="I22" s="44"/>
      <c r="J22" s="47"/>
      <c r="K22" s="45" t="s">
        <v>33</v>
      </c>
      <c r="L22" s="14"/>
      <c r="M22" s="13"/>
    </row>
    <row r="23" spans="1:13" ht="74.25" customHeight="1" thickBot="1">
      <c r="A23" s="37">
        <v>21</v>
      </c>
      <c r="B23" s="78" t="s">
        <v>350</v>
      </c>
      <c r="C23" s="78" t="s">
        <v>351</v>
      </c>
      <c r="D23" s="60"/>
      <c r="E23" s="60">
        <v>1</v>
      </c>
      <c r="F23" s="60" t="s">
        <v>319</v>
      </c>
      <c r="G23" s="85"/>
      <c r="H23" s="50"/>
      <c r="I23" s="57"/>
      <c r="J23" s="50"/>
      <c r="K23" s="58" t="s">
        <v>19</v>
      </c>
      <c r="L23" s="14"/>
      <c r="M23" s="13"/>
    </row>
    <row r="24" spans="1:13" ht="16.5" thickBot="1">
      <c r="A24" s="15"/>
      <c r="B24" s="16"/>
      <c r="C24" s="17" t="s">
        <v>11</v>
      </c>
      <c r="D24" s="99"/>
      <c r="E24" s="100"/>
      <c r="F24" s="100"/>
      <c r="G24" s="101"/>
      <c r="H24" s="21"/>
      <c r="I24" s="102"/>
      <c r="J24" s="21"/>
      <c r="K24" s="100"/>
      <c r="L24" s="14"/>
      <c r="M24" s="12"/>
    </row>
    <row r="25" spans="1:13">
      <c r="H25" s="27"/>
      <c r="J25" s="27"/>
    </row>
    <row r="26" spans="1:13">
      <c r="H26" s="27"/>
      <c r="J26" s="27"/>
    </row>
    <row r="27" spans="1:13">
      <c r="H27" s="27"/>
      <c r="J27" s="27"/>
    </row>
    <row r="28" spans="1:13">
      <c r="H28" s="27"/>
      <c r="J28" s="27"/>
    </row>
    <row r="29" spans="1:13">
      <c r="H29" s="27"/>
      <c r="J29" s="27"/>
    </row>
    <row r="30" spans="1:13" s="23" customFormat="1">
      <c r="B30" s="24"/>
      <c r="C30" s="25"/>
      <c r="D30" s="26"/>
      <c r="H30" s="27"/>
      <c r="J30" s="27"/>
      <c r="L30" s="8"/>
      <c r="M30" s="9"/>
    </row>
    <row r="31" spans="1:13" s="23" customFormat="1">
      <c r="B31" s="24"/>
      <c r="C31" s="25"/>
      <c r="D31" s="26"/>
      <c r="H31" s="27"/>
      <c r="J31" s="27"/>
      <c r="L31" s="8"/>
      <c r="M31" s="9"/>
    </row>
    <row r="32" spans="1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  <row r="383" spans="2:13" s="23" customFormat="1">
      <c r="B383" s="24"/>
      <c r="C383" s="25"/>
      <c r="D383" s="26"/>
      <c r="H383" s="27"/>
      <c r="J383" s="27"/>
      <c r="L383" s="8"/>
      <c r="M383" s="9"/>
    </row>
    <row r="384" spans="2:13" s="23" customFormat="1">
      <c r="B384" s="24"/>
      <c r="C384" s="25"/>
      <c r="D384" s="26"/>
      <c r="H384" s="27"/>
      <c r="J384" s="27"/>
      <c r="L384" s="8"/>
      <c r="M384" s="9"/>
    </row>
    <row r="385" spans="2:13" s="23" customFormat="1">
      <c r="B385" s="24"/>
      <c r="C385" s="25"/>
      <c r="D385" s="26"/>
      <c r="H385" s="27"/>
      <c r="J385" s="27"/>
      <c r="L385" s="8"/>
      <c r="M385" s="9"/>
    </row>
    <row r="386" spans="2:13" s="23" customFormat="1">
      <c r="B386" s="24"/>
      <c r="C386" s="25"/>
      <c r="D386" s="26"/>
      <c r="H386" s="27"/>
      <c r="J386" s="27"/>
      <c r="L386" s="8"/>
      <c r="M386" s="9"/>
    </row>
    <row r="387" spans="2:13" s="23" customFormat="1">
      <c r="B387" s="24"/>
      <c r="C387" s="25"/>
      <c r="D387" s="26"/>
      <c r="H387" s="27"/>
      <c r="J387" s="27"/>
      <c r="L387" s="8"/>
      <c r="M387" s="9"/>
    </row>
    <row r="388" spans="2:13" s="23" customFormat="1">
      <c r="B388" s="24"/>
      <c r="C388" s="25"/>
      <c r="D388" s="26"/>
      <c r="H388" s="27"/>
      <c r="J388" s="27"/>
      <c r="L388" s="8"/>
      <c r="M388" s="9"/>
    </row>
    <row r="389" spans="2:13" s="23" customFormat="1">
      <c r="B389" s="24"/>
      <c r="C389" s="25"/>
      <c r="D389" s="26"/>
      <c r="H389" s="27"/>
      <c r="J389" s="27"/>
      <c r="L389" s="8"/>
      <c r="M389" s="9"/>
    </row>
    <row r="390" spans="2:13" s="23" customFormat="1">
      <c r="B390" s="24"/>
      <c r="C390" s="25"/>
      <c r="D390" s="26"/>
      <c r="H390" s="27"/>
      <c r="J390" s="27"/>
      <c r="L390" s="8"/>
      <c r="M390" s="9"/>
    </row>
    <row r="391" spans="2:13" s="23" customFormat="1">
      <c r="B391" s="24"/>
      <c r="C391" s="25"/>
      <c r="D391" s="26"/>
      <c r="H391" s="27"/>
      <c r="J391" s="27"/>
      <c r="L391" s="8"/>
      <c r="M391" s="9"/>
    </row>
  </sheetData>
  <sortState ref="A3:K27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="80" zoomScaleNormal="80" workbookViewId="0">
      <pane ySplit="2" topLeftCell="A3" activePane="bottomLeft" state="frozen"/>
      <selection activeCell="C33" sqref="C33"/>
      <selection pane="bottomLeft" activeCell="C8" sqref="C8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369</v>
      </c>
      <c r="B1" s="2"/>
      <c r="C1" s="3"/>
      <c r="D1" s="4"/>
      <c r="E1" s="4" t="s">
        <v>111</v>
      </c>
      <c r="F1" s="5"/>
      <c r="G1" s="5"/>
      <c r="H1" s="6"/>
      <c r="I1" s="7"/>
      <c r="J1" s="36"/>
      <c r="K1" s="5"/>
      <c r="L1" s="26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26"/>
    </row>
    <row r="3" spans="1:13" ht="158.25" customHeight="1" thickBot="1">
      <c r="A3" s="37">
        <v>1</v>
      </c>
      <c r="B3" s="103" t="s">
        <v>27</v>
      </c>
      <c r="C3" s="59" t="s">
        <v>28</v>
      </c>
      <c r="D3" s="60"/>
      <c r="E3" s="58">
        <v>6</v>
      </c>
      <c r="F3" s="58" t="s">
        <v>20</v>
      </c>
      <c r="G3" s="61"/>
      <c r="H3" s="47"/>
      <c r="I3" s="57"/>
      <c r="J3" s="47"/>
      <c r="K3" s="60" t="s">
        <v>399</v>
      </c>
      <c r="L3" s="90"/>
      <c r="M3" s="12"/>
    </row>
    <row r="4" spans="1:13" ht="163.5" customHeight="1" thickBot="1">
      <c r="A4" s="37">
        <v>2</v>
      </c>
      <c r="B4" s="41" t="s">
        <v>29</v>
      </c>
      <c r="C4" s="42" t="s">
        <v>30</v>
      </c>
      <c r="D4" s="43"/>
      <c r="E4" s="44">
        <v>3</v>
      </c>
      <c r="F4" s="45" t="s">
        <v>20</v>
      </c>
      <c r="G4" s="46"/>
      <c r="H4" s="47"/>
      <c r="I4" s="44"/>
      <c r="J4" s="47"/>
      <c r="K4" s="45" t="s">
        <v>31</v>
      </c>
      <c r="L4" s="90"/>
      <c r="M4" s="12"/>
    </row>
    <row r="5" spans="1:13" ht="276.75" customHeight="1" thickBot="1">
      <c r="A5" s="37">
        <v>3</v>
      </c>
      <c r="B5" s="41" t="s">
        <v>86</v>
      </c>
      <c r="C5" s="48" t="s">
        <v>85</v>
      </c>
      <c r="D5" s="43"/>
      <c r="E5" s="45">
        <v>1</v>
      </c>
      <c r="F5" s="44" t="s">
        <v>32</v>
      </c>
      <c r="G5" s="49"/>
      <c r="H5" s="47"/>
      <c r="I5" s="44"/>
      <c r="J5" s="47"/>
      <c r="K5" s="45" t="s">
        <v>24</v>
      </c>
      <c r="L5" s="90"/>
      <c r="M5" s="12"/>
    </row>
    <row r="6" spans="1:13" ht="136.5" customHeight="1" thickBot="1">
      <c r="A6" s="37">
        <v>4</v>
      </c>
      <c r="B6" s="41" t="s">
        <v>84</v>
      </c>
      <c r="C6" s="48" t="s">
        <v>83</v>
      </c>
      <c r="D6" s="43"/>
      <c r="E6" s="45">
        <v>1</v>
      </c>
      <c r="F6" s="45" t="s">
        <v>20</v>
      </c>
      <c r="G6" s="49"/>
      <c r="H6" s="47"/>
      <c r="I6" s="44"/>
      <c r="J6" s="47"/>
      <c r="K6" s="45" t="s">
        <v>33</v>
      </c>
      <c r="L6" s="90"/>
      <c r="M6" s="12"/>
    </row>
    <row r="7" spans="1:13" ht="185.25" customHeight="1" thickBot="1">
      <c r="A7" s="37">
        <v>5</v>
      </c>
      <c r="B7" s="41" t="s">
        <v>82</v>
      </c>
      <c r="C7" s="48" t="s">
        <v>422</v>
      </c>
      <c r="D7" s="43"/>
      <c r="E7" s="45">
        <v>1</v>
      </c>
      <c r="F7" s="44" t="s">
        <v>32</v>
      </c>
      <c r="G7" s="49"/>
      <c r="H7" s="47"/>
      <c r="I7" s="44"/>
      <c r="J7" s="47"/>
      <c r="K7" s="45" t="s">
        <v>22</v>
      </c>
      <c r="L7" s="90"/>
      <c r="M7" s="12"/>
    </row>
    <row r="8" spans="1:13" ht="155.25" customHeight="1" thickBot="1">
      <c r="A8" s="37">
        <v>6</v>
      </c>
      <c r="B8" s="41" t="s">
        <v>81</v>
      </c>
      <c r="C8" s="48" t="s">
        <v>403</v>
      </c>
      <c r="D8" s="43"/>
      <c r="E8" s="45">
        <v>2</v>
      </c>
      <c r="F8" s="44" t="s">
        <v>20</v>
      </c>
      <c r="G8" s="49"/>
      <c r="H8" s="47"/>
      <c r="I8" s="44"/>
      <c r="J8" s="47"/>
      <c r="K8" s="45" t="s">
        <v>24</v>
      </c>
      <c r="L8" s="90"/>
      <c r="M8" s="13"/>
    </row>
    <row r="9" spans="1:13" ht="16.5" thickBot="1">
      <c r="A9" s="15"/>
      <c r="B9" s="16"/>
      <c r="C9" s="17" t="s">
        <v>11</v>
      </c>
      <c r="D9" s="18"/>
      <c r="E9" s="19"/>
      <c r="F9" s="19"/>
      <c r="G9" s="20"/>
      <c r="H9" s="21"/>
      <c r="I9" s="22"/>
      <c r="J9" s="21"/>
      <c r="K9" s="19"/>
      <c r="L9" s="35"/>
      <c r="M9" s="12"/>
    </row>
    <row r="10" spans="1:13">
      <c r="H10" s="27"/>
      <c r="J10" s="27"/>
      <c r="L10" s="26"/>
    </row>
    <row r="11" spans="1:13">
      <c r="H11" s="27"/>
      <c r="J11" s="27"/>
      <c r="L11" s="26"/>
    </row>
    <row r="12" spans="1:13">
      <c r="H12" s="27"/>
      <c r="J12" s="27"/>
      <c r="L12" s="26"/>
    </row>
    <row r="13" spans="1:13">
      <c r="H13" s="27"/>
      <c r="J13" s="27"/>
      <c r="L13" s="26"/>
    </row>
    <row r="14" spans="1:13">
      <c r="H14" s="27"/>
      <c r="J14" s="27"/>
      <c r="L14" s="26"/>
    </row>
    <row r="15" spans="1:13" s="23" customFormat="1">
      <c r="B15" s="24"/>
      <c r="C15" s="25"/>
      <c r="D15" s="26"/>
      <c r="H15" s="27"/>
      <c r="J15" s="27"/>
      <c r="L15" s="26"/>
      <c r="M15" s="9"/>
    </row>
    <row r="16" spans="1:13" s="23" customFormat="1">
      <c r="B16" s="24"/>
      <c r="C16" s="25"/>
      <c r="D16" s="26"/>
      <c r="H16" s="27"/>
      <c r="J16" s="27"/>
      <c r="L16" s="26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C33" sqref="C33"/>
      <selection pane="bottomLeft" activeCell="G7" sqref="G7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386</v>
      </c>
      <c r="B1" s="2"/>
      <c r="C1" s="3"/>
      <c r="D1" s="4"/>
      <c r="E1" s="4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66.5" customHeight="1" thickBot="1">
      <c r="A3" s="37">
        <v>1</v>
      </c>
      <c r="B3" s="41" t="s">
        <v>387</v>
      </c>
      <c r="C3" s="42" t="s">
        <v>388</v>
      </c>
      <c r="D3" s="43"/>
      <c r="E3" s="44">
        <v>200</v>
      </c>
      <c r="F3" s="45" t="s">
        <v>20</v>
      </c>
      <c r="G3" s="46"/>
      <c r="H3" s="47"/>
      <c r="I3" s="44"/>
      <c r="J3" s="47"/>
      <c r="K3" s="45" t="s">
        <v>21</v>
      </c>
      <c r="L3" s="11"/>
      <c r="M3" s="12"/>
    </row>
    <row r="4" spans="1:13" ht="132.75" customHeight="1" thickBot="1">
      <c r="A4" s="37">
        <v>2</v>
      </c>
      <c r="B4" s="41" t="s">
        <v>357</v>
      </c>
      <c r="C4" s="48" t="s">
        <v>356</v>
      </c>
      <c r="D4" s="43"/>
      <c r="E4" s="45">
        <v>200</v>
      </c>
      <c r="F4" s="45" t="s">
        <v>20</v>
      </c>
      <c r="G4" s="49"/>
      <c r="H4" s="47"/>
      <c r="I4" s="44"/>
      <c r="J4" s="47"/>
      <c r="K4" s="45" t="s">
        <v>21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tabSelected="1" zoomScale="80" zoomScaleNormal="80" workbookViewId="0">
      <pane ySplit="2" topLeftCell="A3" activePane="bottomLeft" state="frozen"/>
      <selection activeCell="C33" sqref="C33"/>
      <selection pane="bottomLeft" activeCell="G5" sqref="G5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380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0.75" customHeight="1" thickBot="1">
      <c r="A3" s="37">
        <v>1</v>
      </c>
      <c r="B3" s="41" t="s">
        <v>44</v>
      </c>
      <c r="C3" s="48" t="s">
        <v>433</v>
      </c>
      <c r="D3" s="43"/>
      <c r="E3" s="45">
        <v>2</v>
      </c>
      <c r="F3" s="45" t="s">
        <v>49</v>
      </c>
      <c r="G3" s="49"/>
      <c r="H3" s="47"/>
      <c r="I3" s="44"/>
      <c r="J3" s="47"/>
      <c r="K3" s="45" t="s">
        <v>25</v>
      </c>
      <c r="L3" s="11"/>
      <c r="M3" s="12"/>
    </row>
    <row r="4" spans="1:13" ht="156.75" customHeight="1" thickBot="1">
      <c r="A4" s="37">
        <v>2</v>
      </c>
      <c r="B4" s="59" t="s">
        <v>48</v>
      </c>
      <c r="C4" s="59" t="s">
        <v>47</v>
      </c>
      <c r="D4" s="58"/>
      <c r="E4" s="58">
        <v>1</v>
      </c>
      <c r="F4" s="60" t="s">
        <v>46</v>
      </c>
      <c r="G4" s="61"/>
      <c r="H4" s="47"/>
      <c r="I4" s="57"/>
      <c r="J4" s="47"/>
      <c r="K4" s="58" t="s">
        <v>19</v>
      </c>
      <c r="L4" s="11"/>
      <c r="M4" s="12"/>
    </row>
    <row r="5" spans="1:13" ht="141" thickBot="1">
      <c r="A5" s="37">
        <v>3</v>
      </c>
      <c r="B5" s="59" t="s">
        <v>44</v>
      </c>
      <c r="C5" s="59" t="s">
        <v>45</v>
      </c>
      <c r="D5" s="58"/>
      <c r="E5" s="58">
        <v>3</v>
      </c>
      <c r="F5" s="60" t="s">
        <v>46</v>
      </c>
      <c r="G5" s="61"/>
      <c r="H5" s="47"/>
      <c r="I5" s="57"/>
      <c r="J5" s="47"/>
      <c r="K5" s="58" t="s">
        <v>19</v>
      </c>
      <c r="L5" s="11"/>
      <c r="M5" s="12"/>
    </row>
    <row r="6" spans="1:13" ht="158.25" customHeight="1" thickBot="1">
      <c r="A6" s="37">
        <v>4</v>
      </c>
      <c r="B6" s="59" t="s">
        <v>44</v>
      </c>
      <c r="C6" s="59" t="s">
        <v>43</v>
      </c>
      <c r="D6" s="58"/>
      <c r="E6" s="58">
        <v>2</v>
      </c>
      <c r="F6" s="60" t="s">
        <v>404</v>
      </c>
      <c r="G6" s="61"/>
      <c r="H6" s="47"/>
      <c r="I6" s="57"/>
      <c r="J6" s="47"/>
      <c r="K6" s="58" t="s">
        <v>19</v>
      </c>
      <c r="L6" s="11"/>
      <c r="M6" s="12"/>
    </row>
    <row r="7" spans="1:13" ht="131.25" customHeight="1" thickBot="1">
      <c r="A7" s="37">
        <v>5</v>
      </c>
      <c r="B7" s="62" t="s">
        <v>39</v>
      </c>
      <c r="C7" s="63" t="s">
        <v>41</v>
      </c>
      <c r="D7" s="53"/>
      <c r="E7" s="45">
        <v>2</v>
      </c>
      <c r="F7" s="45" t="s">
        <v>40</v>
      </c>
      <c r="G7" s="64"/>
      <c r="H7" s="47"/>
      <c r="I7" s="44"/>
      <c r="J7" s="47"/>
      <c r="K7" s="45" t="s">
        <v>33</v>
      </c>
      <c r="L7" s="11"/>
      <c r="M7" s="12"/>
    </row>
    <row r="8" spans="1:13" ht="16.5" thickBot="1">
      <c r="A8" s="15"/>
      <c r="B8" s="16"/>
      <c r="C8" s="17" t="s">
        <v>11</v>
      </c>
      <c r="D8" s="18"/>
      <c r="E8" s="19"/>
      <c r="F8" s="19"/>
      <c r="G8" s="20"/>
      <c r="H8" s="21"/>
      <c r="I8" s="22"/>
      <c r="J8" s="21"/>
      <c r="K8" s="19"/>
      <c r="L8" s="14"/>
      <c r="M8" s="12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>
      <c r="H13" s="27"/>
      <c r="J13" s="27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</sheetData>
  <sortState ref="A3:K32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80" zoomScaleNormal="80" workbookViewId="0">
      <pane ySplit="2" topLeftCell="A3" activePane="bottomLeft" state="frozen"/>
      <selection activeCell="C33" sqref="C33"/>
      <selection pane="bottomLeft" activeCell="F13" sqref="F1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11" style="23" customWidth="1"/>
    <col min="12" max="12" width="9.140625" style="8"/>
    <col min="13" max="16384" width="9.140625" style="9"/>
  </cols>
  <sheetData>
    <row r="1" spans="1:13" ht="20.100000000000001" customHeight="1" thickBot="1">
      <c r="A1" s="1" t="s">
        <v>383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32.75" customHeight="1" thickBot="1">
      <c r="A3" s="37">
        <v>1</v>
      </c>
      <c r="B3" s="41" t="s">
        <v>63</v>
      </c>
      <c r="C3" s="48" t="s">
        <v>65</v>
      </c>
      <c r="D3" s="43"/>
      <c r="E3" s="45">
        <v>1</v>
      </c>
      <c r="F3" s="45" t="s">
        <v>64</v>
      </c>
      <c r="G3" s="49"/>
      <c r="H3" s="47"/>
      <c r="I3" s="44"/>
      <c r="J3" s="47"/>
      <c r="K3" s="45" t="s">
        <v>26</v>
      </c>
      <c r="L3" s="11"/>
      <c r="M3" s="12"/>
    </row>
    <row r="4" spans="1:13" ht="47.25" customHeight="1" thickBot="1">
      <c r="A4" s="37">
        <v>2</v>
      </c>
      <c r="B4" s="41" t="s">
        <v>63</v>
      </c>
      <c r="C4" s="48" t="s">
        <v>400</v>
      </c>
      <c r="D4" s="43"/>
      <c r="E4" s="45">
        <v>1</v>
      </c>
      <c r="F4" s="45" t="s">
        <v>60</v>
      </c>
      <c r="G4" s="49"/>
      <c r="H4" s="47"/>
      <c r="I4" s="44"/>
      <c r="J4" s="47"/>
      <c r="K4" s="45" t="s">
        <v>22</v>
      </c>
      <c r="L4" s="11"/>
      <c r="M4" s="12"/>
    </row>
    <row r="5" spans="1:13" ht="122.25" customHeight="1" thickBot="1">
      <c r="A5" s="37">
        <v>3</v>
      </c>
      <c r="B5" s="41" t="s">
        <v>63</v>
      </c>
      <c r="C5" s="48" t="s">
        <v>423</v>
      </c>
      <c r="D5" s="43"/>
      <c r="E5" s="45">
        <v>1</v>
      </c>
      <c r="F5" s="45" t="s">
        <v>64</v>
      </c>
      <c r="G5" s="49"/>
      <c r="H5" s="47"/>
      <c r="I5" s="44"/>
      <c r="J5" s="47"/>
      <c r="K5" s="45" t="s">
        <v>26</v>
      </c>
      <c r="L5" s="11"/>
      <c r="M5" s="12"/>
    </row>
    <row r="6" spans="1:13" ht="190.5" customHeight="1" thickBot="1">
      <c r="A6" s="37">
        <v>4</v>
      </c>
      <c r="B6" s="41" t="s">
        <v>63</v>
      </c>
      <c r="C6" s="63" t="s">
        <v>62</v>
      </c>
      <c r="D6" s="53"/>
      <c r="E6" s="45">
        <v>2</v>
      </c>
      <c r="F6" s="45" t="s">
        <v>60</v>
      </c>
      <c r="G6" s="49"/>
      <c r="H6" s="47"/>
      <c r="I6" s="44"/>
      <c r="J6" s="47"/>
      <c r="K6" s="45" t="s">
        <v>33</v>
      </c>
      <c r="L6" s="11"/>
      <c r="M6" s="12"/>
    </row>
    <row r="7" spans="1:13" ht="142.5" customHeight="1" thickBot="1">
      <c r="A7" s="37">
        <v>5</v>
      </c>
      <c r="B7" s="41" t="s">
        <v>44</v>
      </c>
      <c r="C7" s="48" t="s">
        <v>61</v>
      </c>
      <c r="D7" s="43"/>
      <c r="E7" s="108">
        <v>4500</v>
      </c>
      <c r="F7" s="108" t="s">
        <v>32</v>
      </c>
      <c r="G7" s="49"/>
      <c r="H7" s="47"/>
      <c r="I7" s="44"/>
      <c r="J7" s="47"/>
      <c r="K7" s="108" t="s">
        <v>431</v>
      </c>
      <c r="L7" s="11"/>
      <c r="M7" s="12"/>
    </row>
    <row r="8" spans="1:13" ht="115.5" thickBot="1">
      <c r="A8" s="37">
        <v>6</v>
      </c>
      <c r="B8" s="41" t="s">
        <v>44</v>
      </c>
      <c r="C8" s="48" t="s">
        <v>381</v>
      </c>
      <c r="D8" s="43"/>
      <c r="E8" s="108">
        <v>5000</v>
      </c>
      <c r="F8" s="108" t="s">
        <v>32</v>
      </c>
      <c r="G8" s="49"/>
      <c r="H8" s="47"/>
      <c r="I8" s="44"/>
      <c r="J8" s="47"/>
      <c r="K8" s="108" t="s">
        <v>430</v>
      </c>
      <c r="L8" s="11"/>
      <c r="M8" s="12"/>
    </row>
    <row r="9" spans="1:13" ht="126" customHeight="1" thickBot="1">
      <c r="A9" s="37">
        <v>7</v>
      </c>
      <c r="B9" s="41" t="s">
        <v>44</v>
      </c>
      <c r="C9" s="48" t="s">
        <v>59</v>
      </c>
      <c r="D9" s="43"/>
      <c r="E9" s="108">
        <v>1000</v>
      </c>
      <c r="F9" s="108" t="s">
        <v>32</v>
      </c>
      <c r="G9" s="49"/>
      <c r="H9" s="47"/>
      <c r="I9" s="44"/>
      <c r="J9" s="47"/>
      <c r="K9" s="45" t="s">
        <v>23</v>
      </c>
      <c r="L9" s="11"/>
      <c r="M9" s="12"/>
    </row>
    <row r="10" spans="1:13" ht="137.25" customHeight="1" thickBot="1">
      <c r="A10" s="37">
        <v>8</v>
      </c>
      <c r="B10" s="65" t="s">
        <v>44</v>
      </c>
      <c r="C10" s="48" t="s">
        <v>413</v>
      </c>
      <c r="D10" s="43"/>
      <c r="E10" s="108">
        <v>800</v>
      </c>
      <c r="F10" s="108" t="s">
        <v>32</v>
      </c>
      <c r="G10" s="49"/>
      <c r="H10" s="47"/>
      <c r="I10" s="66"/>
      <c r="J10" s="47"/>
      <c r="K10" s="45" t="s">
        <v>26</v>
      </c>
      <c r="L10" s="11"/>
      <c r="M10" s="13"/>
    </row>
    <row r="11" spans="1:13" ht="141" thickBot="1">
      <c r="A11" s="37">
        <v>9</v>
      </c>
      <c r="B11" s="62" t="s">
        <v>39</v>
      </c>
      <c r="C11" s="63" t="s">
        <v>429</v>
      </c>
      <c r="D11" s="53"/>
      <c r="E11" s="108">
        <v>7000</v>
      </c>
      <c r="F11" s="108" t="s">
        <v>32</v>
      </c>
      <c r="G11" s="49"/>
      <c r="H11" s="47"/>
      <c r="I11" s="44"/>
      <c r="J11" s="47"/>
      <c r="K11" s="45" t="s">
        <v>33</v>
      </c>
      <c r="L11" s="14"/>
      <c r="M11" s="13"/>
    </row>
    <row r="12" spans="1:13" ht="136.5" customHeight="1" thickBot="1">
      <c r="A12" s="37">
        <v>10</v>
      </c>
      <c r="B12" s="62" t="s">
        <v>39</v>
      </c>
      <c r="C12" s="63" t="s">
        <v>58</v>
      </c>
      <c r="D12" s="53"/>
      <c r="E12" s="45">
        <f>4+8+11+4+2</f>
        <v>29</v>
      </c>
      <c r="F12" s="45" t="s">
        <v>57</v>
      </c>
      <c r="G12" s="49"/>
      <c r="H12" s="47"/>
      <c r="I12" s="44"/>
      <c r="J12" s="47"/>
      <c r="K12" s="45" t="s">
        <v>56</v>
      </c>
      <c r="L12" s="14"/>
      <c r="M12" s="13"/>
    </row>
    <row r="13" spans="1:13" ht="89.25" customHeight="1" thickBot="1">
      <c r="A13" s="37">
        <v>11</v>
      </c>
      <c r="B13" s="41" t="s">
        <v>395</v>
      </c>
      <c r="C13" s="42" t="s">
        <v>113</v>
      </c>
      <c r="D13" s="43"/>
      <c r="E13" s="45">
        <v>1</v>
      </c>
      <c r="F13" s="45" t="s">
        <v>55</v>
      </c>
      <c r="G13" s="49"/>
      <c r="H13" s="47"/>
      <c r="I13" s="44"/>
      <c r="J13" s="47"/>
      <c r="K13" s="45" t="s">
        <v>23</v>
      </c>
      <c r="L13" s="14"/>
      <c r="M13" s="13"/>
    </row>
    <row r="14" spans="1:13" ht="94.5" customHeight="1" thickBot="1">
      <c r="A14" s="37">
        <v>12</v>
      </c>
      <c r="B14" s="41" t="s">
        <v>394</v>
      </c>
      <c r="C14" s="42" t="s">
        <v>54</v>
      </c>
      <c r="D14" s="43"/>
      <c r="E14" s="45">
        <v>2</v>
      </c>
      <c r="F14" s="45" t="s">
        <v>53</v>
      </c>
      <c r="G14" s="49"/>
      <c r="H14" s="47"/>
      <c r="I14" s="44"/>
      <c r="J14" s="47"/>
      <c r="K14" s="45" t="s">
        <v>23</v>
      </c>
      <c r="L14" s="14"/>
      <c r="M14" s="13"/>
    </row>
    <row r="15" spans="1:13" ht="16.5" thickBot="1">
      <c r="A15" s="67"/>
      <c r="B15" s="16"/>
      <c r="C15" s="17" t="s">
        <v>11</v>
      </c>
      <c r="D15" s="18"/>
      <c r="E15" s="19"/>
      <c r="F15" s="19"/>
      <c r="G15" s="20"/>
      <c r="H15" s="21"/>
      <c r="I15" s="22"/>
      <c r="J15" s="21"/>
      <c r="K15" s="19"/>
      <c r="L15" s="14"/>
      <c r="M15" s="12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>
      <c r="H19" s="27"/>
      <c r="J19" s="27"/>
    </row>
    <row r="20" spans="2:13">
      <c r="H20" s="27"/>
      <c r="J20" s="27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  <row r="381" spans="2:13" s="23" customFormat="1">
      <c r="B381" s="24"/>
      <c r="C381" s="25"/>
      <c r="D381" s="26"/>
      <c r="H381" s="27"/>
      <c r="J381" s="27"/>
      <c r="L381" s="8"/>
      <c r="M381" s="9"/>
    </row>
    <row r="382" spans="2:13" s="23" customFormat="1">
      <c r="B382" s="24"/>
      <c r="C382" s="25"/>
      <c r="D382" s="26"/>
      <c r="H382" s="27"/>
      <c r="J382" s="27"/>
      <c r="L382" s="8"/>
      <c r="M382" s="9"/>
    </row>
  </sheetData>
  <sortState ref="A3:K24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zoomScale="80" zoomScaleNormal="80" workbookViewId="0">
      <pane ySplit="2" topLeftCell="A3" activePane="bottomLeft" state="frozen"/>
      <selection activeCell="C33" sqref="C33"/>
      <selection pane="bottomLeft" activeCell="G3" sqref="G3:J9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382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48.5" customHeight="1" thickBot="1">
      <c r="A3" s="37">
        <v>1</v>
      </c>
      <c r="B3" s="62" t="s">
        <v>39</v>
      </c>
      <c r="C3" s="63" t="s">
        <v>70</v>
      </c>
      <c r="D3" s="53"/>
      <c r="E3" s="45">
        <v>4</v>
      </c>
      <c r="F3" s="45" t="s">
        <v>69</v>
      </c>
      <c r="G3" s="49"/>
      <c r="H3" s="47"/>
      <c r="I3" s="44"/>
      <c r="J3" s="47"/>
      <c r="K3" s="45" t="s">
        <v>33</v>
      </c>
      <c r="L3" s="11"/>
      <c r="M3" s="12"/>
    </row>
    <row r="4" spans="1:13" ht="123" customHeight="1" thickBot="1">
      <c r="A4" s="37">
        <v>2</v>
      </c>
      <c r="B4" s="41" t="s">
        <v>44</v>
      </c>
      <c r="C4" s="48" t="s">
        <v>114</v>
      </c>
      <c r="D4" s="43"/>
      <c r="E4" s="45">
        <v>40</v>
      </c>
      <c r="F4" s="45" t="s">
        <v>68</v>
      </c>
      <c r="G4" s="49"/>
      <c r="H4" s="47"/>
      <c r="I4" s="44"/>
      <c r="J4" s="47"/>
      <c r="K4" s="45" t="s">
        <v>21</v>
      </c>
      <c r="L4" s="11"/>
      <c r="M4" s="12"/>
    </row>
    <row r="5" spans="1:13" ht="159" customHeight="1" thickBot="1">
      <c r="A5" s="37">
        <v>3</v>
      </c>
      <c r="B5" s="62" t="s">
        <v>39</v>
      </c>
      <c r="C5" s="63" t="s">
        <v>67</v>
      </c>
      <c r="D5" s="53"/>
      <c r="E5" s="45">
        <v>4</v>
      </c>
      <c r="F5" s="45" t="s">
        <v>66</v>
      </c>
      <c r="G5" s="49"/>
      <c r="H5" s="47"/>
      <c r="I5" s="44"/>
      <c r="J5" s="47"/>
      <c r="K5" s="45" t="s">
        <v>33</v>
      </c>
      <c r="L5" s="11"/>
      <c r="M5" s="12"/>
    </row>
    <row r="6" spans="1:13" ht="16.5" thickBot="1">
      <c r="A6" s="15"/>
      <c r="B6" s="16"/>
      <c r="C6" s="17" t="s">
        <v>11</v>
      </c>
      <c r="D6" s="18"/>
      <c r="E6" s="19"/>
      <c r="F6" s="19"/>
      <c r="G6" s="20"/>
      <c r="H6" s="21"/>
      <c r="I6" s="22"/>
      <c r="J6" s="21"/>
      <c r="K6" s="19"/>
      <c r="L6" s="14"/>
      <c r="M6" s="12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80" zoomScaleNormal="80" workbookViewId="0">
      <pane ySplit="2" topLeftCell="A3" activePane="bottomLeft" state="frozen"/>
      <selection activeCell="C33" sqref="C33"/>
      <selection pane="bottomLeft" activeCell="C1" sqref="A1:C1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405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0" customHeight="1" thickBot="1">
      <c r="A3" s="37">
        <v>1</v>
      </c>
      <c r="B3" s="51" t="s">
        <v>77</v>
      </c>
      <c r="C3" s="59" t="s">
        <v>78</v>
      </c>
      <c r="D3" s="58"/>
      <c r="E3" s="58">
        <v>3</v>
      </c>
      <c r="F3" s="45" t="s">
        <v>34</v>
      </c>
      <c r="G3" s="61"/>
      <c r="H3" s="47"/>
      <c r="I3" s="57"/>
      <c r="J3" s="47"/>
      <c r="K3" s="58" t="s">
        <v>19</v>
      </c>
      <c r="L3" s="11"/>
      <c r="M3" s="12"/>
    </row>
    <row r="4" spans="1:13" ht="51" customHeight="1" thickBot="1">
      <c r="A4" s="37">
        <v>2</v>
      </c>
      <c r="B4" s="51" t="s">
        <v>77</v>
      </c>
      <c r="C4" s="59" t="s">
        <v>76</v>
      </c>
      <c r="D4" s="58"/>
      <c r="E4" s="58">
        <v>4</v>
      </c>
      <c r="F4" s="45" t="s">
        <v>34</v>
      </c>
      <c r="G4" s="61"/>
      <c r="H4" s="47"/>
      <c r="I4" s="57"/>
      <c r="J4" s="47"/>
      <c r="K4" s="58" t="s">
        <v>19</v>
      </c>
      <c r="L4" s="11"/>
      <c r="M4" s="12"/>
    </row>
    <row r="5" spans="1:13" ht="64.5" thickBot="1">
      <c r="A5" s="37">
        <v>3</v>
      </c>
      <c r="B5" s="68" t="s">
        <v>75</v>
      </c>
      <c r="C5" s="69" t="s">
        <v>74</v>
      </c>
      <c r="D5" s="43"/>
      <c r="E5" s="45">
        <v>1</v>
      </c>
      <c r="F5" s="45" t="s">
        <v>34</v>
      </c>
      <c r="G5" s="49"/>
      <c r="H5" s="47"/>
      <c r="I5" s="44"/>
      <c r="J5" s="47"/>
      <c r="K5" s="45" t="s">
        <v>25</v>
      </c>
      <c r="L5" s="11"/>
      <c r="M5" s="12"/>
    </row>
    <row r="6" spans="1:13" ht="64.5" thickBot="1">
      <c r="A6" s="37">
        <v>4</v>
      </c>
      <c r="B6" s="68" t="s">
        <v>73</v>
      </c>
      <c r="C6" s="69" t="s">
        <v>72</v>
      </c>
      <c r="D6" s="43"/>
      <c r="E6" s="45">
        <v>1</v>
      </c>
      <c r="F6" s="45" t="s">
        <v>34</v>
      </c>
      <c r="G6" s="49"/>
      <c r="H6" s="47"/>
      <c r="I6" s="44"/>
      <c r="J6" s="47"/>
      <c r="K6" s="45" t="s">
        <v>25</v>
      </c>
      <c r="L6" s="11"/>
      <c r="M6" s="12"/>
    </row>
    <row r="7" spans="1:13" ht="16.5" thickBot="1">
      <c r="A7" s="15"/>
      <c r="B7" s="16"/>
      <c r="C7" s="17" t="s">
        <v>11</v>
      </c>
      <c r="D7" s="18"/>
      <c r="E7" s="19"/>
      <c r="F7" s="19"/>
      <c r="G7" s="20"/>
      <c r="H7" s="21"/>
      <c r="I7" s="22"/>
      <c r="J7" s="21"/>
      <c r="K7" s="19"/>
      <c r="L7" s="14"/>
      <c r="M7" s="12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>
      <c r="H11" s="27"/>
      <c r="J11" s="27"/>
    </row>
    <row r="12" spans="1:13">
      <c r="H12" s="27"/>
      <c r="J12" s="27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90" zoomScaleNormal="90" workbookViewId="0">
      <pane ySplit="2" topLeftCell="A3" activePane="bottomLeft" state="frozen"/>
      <selection activeCell="C33" sqref="C33"/>
      <selection pane="bottomLeft" activeCell="B4" sqref="B4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1" t="s">
        <v>368</v>
      </c>
      <c r="B1" s="2"/>
      <c r="C1" s="3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7">
        <v>1</v>
      </c>
      <c r="B3" s="41" t="s">
        <v>79</v>
      </c>
      <c r="C3" s="48" t="s">
        <v>414</v>
      </c>
      <c r="D3" s="43"/>
      <c r="E3" s="45">
        <v>1</v>
      </c>
      <c r="F3" s="44" t="s">
        <v>32</v>
      </c>
      <c r="G3" s="49"/>
      <c r="H3" s="47"/>
      <c r="I3" s="44"/>
      <c r="J3" s="47"/>
      <c r="K3" s="45" t="s">
        <v>71</v>
      </c>
      <c r="L3" s="14"/>
      <c r="M3" s="13"/>
    </row>
    <row r="4" spans="1:13" ht="39" thickBot="1">
      <c r="A4" s="37">
        <v>2</v>
      </c>
      <c r="B4" s="41" t="s">
        <v>80</v>
      </c>
      <c r="C4" s="70" t="s">
        <v>415</v>
      </c>
      <c r="D4" s="43"/>
      <c r="E4" s="44">
        <v>2</v>
      </c>
      <c r="F4" s="44" t="s">
        <v>32</v>
      </c>
      <c r="G4" s="46"/>
      <c r="H4" s="47"/>
      <c r="I4" s="44"/>
      <c r="J4" s="47"/>
      <c r="K4" s="45" t="s">
        <v>71</v>
      </c>
      <c r="L4" s="14"/>
      <c r="M4" s="13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80" zoomScaleNormal="80" workbookViewId="0">
      <pane ySplit="2" topLeftCell="A3" activePane="bottomLeft" state="frozen"/>
      <selection activeCell="F17" sqref="F17"/>
      <selection pane="bottomLeft" activeCell="G3" sqref="G3:J6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29" t="s">
        <v>376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3" customHeight="1" thickBot="1">
      <c r="A3" s="37">
        <v>1</v>
      </c>
      <c r="B3" s="71" t="s">
        <v>312</v>
      </c>
      <c r="C3" s="71" t="s">
        <v>313</v>
      </c>
      <c r="D3" s="45"/>
      <c r="E3" s="45">
        <v>1</v>
      </c>
      <c r="F3" s="45" t="s">
        <v>20</v>
      </c>
      <c r="G3" s="49"/>
      <c r="H3" s="50"/>
      <c r="I3" s="45"/>
      <c r="J3" s="50"/>
      <c r="K3" s="45" t="s">
        <v>26</v>
      </c>
      <c r="L3" s="11"/>
      <c r="M3" s="12"/>
    </row>
    <row r="4" spans="1:13" ht="99.75" customHeight="1" thickBot="1">
      <c r="A4" s="37">
        <v>2</v>
      </c>
      <c r="B4" s="71" t="s">
        <v>314</v>
      </c>
      <c r="C4" s="71" t="s">
        <v>315</v>
      </c>
      <c r="D4" s="45"/>
      <c r="E4" s="45">
        <v>1</v>
      </c>
      <c r="F4" s="45" t="s">
        <v>20</v>
      </c>
      <c r="G4" s="49"/>
      <c r="H4" s="50"/>
      <c r="I4" s="45"/>
      <c r="J4" s="50"/>
      <c r="K4" s="45" t="s">
        <v>26</v>
      </c>
      <c r="L4" s="11"/>
      <c r="M4" s="12"/>
    </row>
    <row r="5" spans="1:13" ht="16.5" thickBot="1">
      <c r="A5" s="15"/>
      <c r="B5" s="16"/>
      <c r="C5" s="17" t="s">
        <v>11</v>
      </c>
      <c r="D5" s="18"/>
      <c r="E5" s="19"/>
      <c r="F5" s="19"/>
      <c r="G5" s="20"/>
      <c r="H5" s="21"/>
      <c r="I5" s="22"/>
      <c r="J5" s="21"/>
      <c r="K5" s="19"/>
      <c r="L5" s="14"/>
      <c r="M5" s="12"/>
    </row>
    <row r="6" spans="1:13">
      <c r="H6" s="27"/>
      <c r="J6" s="27"/>
    </row>
    <row r="7" spans="1:13">
      <c r="H7" s="27"/>
      <c r="J7" s="27"/>
    </row>
    <row r="8" spans="1:13">
      <c r="H8" s="27"/>
      <c r="J8" s="27"/>
    </row>
    <row r="9" spans="1:13">
      <c r="H9" s="27"/>
      <c r="J9" s="27"/>
    </row>
    <row r="10" spans="1:13">
      <c r="H10" s="27"/>
      <c r="J10" s="27"/>
    </row>
    <row r="11" spans="1:13" s="23" customFormat="1">
      <c r="B11" s="24"/>
      <c r="C11" s="25"/>
      <c r="D11" s="26"/>
      <c r="H11" s="27"/>
      <c r="J11" s="27"/>
      <c r="L11" s="8"/>
      <c r="M11" s="9"/>
    </row>
    <row r="12" spans="1:13" s="23" customFormat="1">
      <c r="B12" s="24"/>
      <c r="C12" s="25"/>
      <c r="D12" s="26"/>
      <c r="H12" s="27"/>
      <c r="J12" s="27"/>
      <c r="L12" s="8"/>
      <c r="M12" s="9"/>
    </row>
    <row r="13" spans="1:13" s="23" customFormat="1">
      <c r="B13" s="24"/>
      <c r="C13" s="25"/>
      <c r="D13" s="26"/>
      <c r="H13" s="27"/>
      <c r="J13" s="27"/>
      <c r="L13" s="8"/>
      <c r="M13" s="9"/>
    </row>
    <row r="14" spans="1:13" s="23" customFormat="1">
      <c r="B14" s="24"/>
      <c r="C14" s="25"/>
      <c r="D14" s="26"/>
      <c r="H14" s="27"/>
      <c r="J14" s="27"/>
      <c r="L14" s="8"/>
      <c r="M14" s="9"/>
    </row>
    <row r="15" spans="1:13" s="23" customFormat="1">
      <c r="B15" s="24"/>
      <c r="C15" s="25"/>
      <c r="D15" s="26"/>
      <c r="H15" s="27"/>
      <c r="J15" s="27"/>
      <c r="L15" s="8"/>
      <c r="M15" s="9"/>
    </row>
    <row r="16" spans="1:13" s="23" customFormat="1">
      <c r="B16" s="24"/>
      <c r="C16" s="25"/>
      <c r="D16" s="26"/>
      <c r="H16" s="27"/>
      <c r="J16" s="27"/>
      <c r="L16" s="8"/>
      <c r="M16" s="9"/>
    </row>
    <row r="17" spans="2:13" s="23" customFormat="1">
      <c r="B17" s="24"/>
      <c r="C17" s="25"/>
      <c r="D17" s="26"/>
      <c r="H17" s="27"/>
      <c r="J17" s="27"/>
      <c r="L17" s="8"/>
      <c r="M17" s="9"/>
    </row>
    <row r="18" spans="2:13" s="23" customFormat="1">
      <c r="B18" s="24"/>
      <c r="C18" s="25"/>
      <c r="D18" s="26"/>
      <c r="H18" s="27"/>
      <c r="J18" s="27"/>
      <c r="L18" s="8"/>
      <c r="M18" s="9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0"/>
  <sheetViews>
    <sheetView zoomScale="80" zoomScaleNormal="80" workbookViewId="0">
      <pane ySplit="2" topLeftCell="A3" activePane="bottomLeft" state="frozen"/>
      <selection activeCell="E26" sqref="E26"/>
      <selection pane="bottomLeft" activeCell="G3" sqref="G3"/>
    </sheetView>
  </sheetViews>
  <sheetFormatPr defaultRowHeight="14.25"/>
  <cols>
    <col min="1" max="1" width="5.28515625" style="23" customWidth="1"/>
    <col min="2" max="2" width="25.85546875" style="24" customWidth="1"/>
    <col min="3" max="3" width="29.28515625" style="25" customWidth="1"/>
    <col min="4" max="4" width="14.42578125" style="26" customWidth="1"/>
    <col min="5" max="5" width="7.28515625" style="23" customWidth="1"/>
    <col min="6" max="6" width="9.140625" style="23"/>
    <col min="7" max="7" width="12.140625" style="23" customWidth="1"/>
    <col min="8" max="8" width="11" style="28" customWidth="1"/>
    <col min="9" max="9" width="5.28515625" style="23" customWidth="1"/>
    <col min="10" max="10" width="11" style="28" customWidth="1"/>
    <col min="11" max="11" width="9.140625" style="23"/>
    <col min="12" max="12" width="9.140625" style="8"/>
    <col min="13" max="16384" width="9.140625" style="9"/>
  </cols>
  <sheetData>
    <row r="1" spans="1:13" ht="20.100000000000001" customHeight="1" thickBot="1">
      <c r="A1" s="39" t="s">
        <v>377</v>
      </c>
      <c r="B1" s="30"/>
      <c r="C1" s="31"/>
      <c r="D1" s="4"/>
      <c r="E1" s="5"/>
      <c r="F1" s="5"/>
      <c r="G1" s="5"/>
      <c r="H1" s="6"/>
      <c r="I1" s="7"/>
      <c r="J1" s="36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7.5" customHeight="1" thickBot="1">
      <c r="A3" s="37">
        <v>1</v>
      </c>
      <c r="B3" s="78" t="s">
        <v>202</v>
      </c>
      <c r="C3" s="78" t="s">
        <v>203</v>
      </c>
      <c r="D3" s="60"/>
      <c r="E3" s="60">
        <v>1</v>
      </c>
      <c r="F3" s="60" t="s">
        <v>204</v>
      </c>
      <c r="G3" s="85"/>
      <c r="H3" s="47"/>
      <c r="I3" s="44"/>
      <c r="J3" s="47"/>
      <c r="K3" s="58" t="s">
        <v>19</v>
      </c>
      <c r="L3" s="11"/>
      <c r="M3" s="12"/>
    </row>
    <row r="4" spans="1:13" ht="80.25" customHeight="1" thickBot="1">
      <c r="A4" s="37">
        <v>2</v>
      </c>
      <c r="B4" s="41" t="s">
        <v>205</v>
      </c>
      <c r="C4" s="48" t="s">
        <v>206</v>
      </c>
      <c r="D4" s="43"/>
      <c r="E4" s="45">
        <v>1</v>
      </c>
      <c r="F4" s="45" t="s">
        <v>20</v>
      </c>
      <c r="G4" s="49"/>
      <c r="H4" s="47"/>
      <c r="I4" s="44"/>
      <c r="J4" s="47"/>
      <c r="K4" s="45" t="s">
        <v>15</v>
      </c>
      <c r="L4" s="11"/>
      <c r="M4" s="12"/>
    </row>
    <row r="5" spans="1:13" ht="92.25" customHeight="1" thickBot="1">
      <c r="A5" s="37">
        <v>3</v>
      </c>
      <c r="B5" s="41" t="s">
        <v>207</v>
      </c>
      <c r="C5" s="48" t="s">
        <v>208</v>
      </c>
      <c r="D5" s="43"/>
      <c r="E5" s="45">
        <v>1</v>
      </c>
      <c r="F5" s="45" t="s">
        <v>209</v>
      </c>
      <c r="G5" s="49"/>
      <c r="H5" s="47"/>
      <c r="I5" s="44"/>
      <c r="J5" s="47"/>
      <c r="K5" s="45" t="s">
        <v>210</v>
      </c>
      <c r="L5" s="11"/>
      <c r="M5" s="12"/>
    </row>
    <row r="6" spans="1:13" ht="104.25" customHeight="1" thickBot="1">
      <c r="A6" s="37">
        <v>4</v>
      </c>
      <c r="B6" s="41" t="s">
        <v>207</v>
      </c>
      <c r="C6" s="48" t="s">
        <v>211</v>
      </c>
      <c r="D6" s="43"/>
      <c r="E6" s="45">
        <v>1</v>
      </c>
      <c r="F6" s="45" t="s">
        <v>209</v>
      </c>
      <c r="G6" s="49"/>
      <c r="H6" s="47"/>
      <c r="I6" s="44"/>
      <c r="J6" s="47"/>
      <c r="K6" s="45" t="s">
        <v>210</v>
      </c>
      <c r="L6" s="11"/>
      <c r="M6" s="12"/>
    </row>
    <row r="7" spans="1:13" ht="75.75" customHeight="1" thickBot="1">
      <c r="A7" s="37">
        <v>5</v>
      </c>
      <c r="B7" s="78" t="s">
        <v>212</v>
      </c>
      <c r="C7" s="78" t="s">
        <v>213</v>
      </c>
      <c r="D7" s="60"/>
      <c r="E7" s="60">
        <v>1</v>
      </c>
      <c r="F7" s="45" t="s">
        <v>214</v>
      </c>
      <c r="G7" s="85"/>
      <c r="H7" s="47"/>
      <c r="I7" s="44"/>
      <c r="J7" s="47"/>
      <c r="K7" s="60" t="s">
        <v>15</v>
      </c>
      <c r="L7" s="11"/>
      <c r="M7" s="12"/>
    </row>
    <row r="8" spans="1:13" ht="94.5" customHeight="1" thickBot="1">
      <c r="A8" s="37">
        <v>6</v>
      </c>
      <c r="B8" s="72" t="s">
        <v>212</v>
      </c>
      <c r="C8" s="72" t="s">
        <v>215</v>
      </c>
      <c r="D8" s="73"/>
      <c r="E8" s="73">
        <v>7</v>
      </c>
      <c r="F8" s="74" t="s">
        <v>216</v>
      </c>
      <c r="G8" s="75"/>
      <c r="H8" s="76"/>
      <c r="I8" s="77"/>
      <c r="J8" s="76"/>
      <c r="K8" s="73" t="s">
        <v>217</v>
      </c>
      <c r="L8" s="11"/>
      <c r="M8" s="13"/>
    </row>
    <row r="9" spans="1:13" ht="96" customHeight="1" thickBot="1">
      <c r="A9" s="37">
        <v>7</v>
      </c>
      <c r="B9" s="78" t="s">
        <v>212</v>
      </c>
      <c r="C9" s="78" t="s">
        <v>218</v>
      </c>
      <c r="D9" s="60"/>
      <c r="E9" s="60">
        <v>7</v>
      </c>
      <c r="F9" s="45" t="s">
        <v>216</v>
      </c>
      <c r="G9" s="79"/>
      <c r="H9" s="47"/>
      <c r="I9" s="57"/>
      <c r="J9" s="47"/>
      <c r="K9" s="60" t="s">
        <v>217</v>
      </c>
      <c r="L9" s="14"/>
      <c r="M9" s="13"/>
    </row>
    <row r="10" spans="1:13" ht="98.25" customHeight="1" thickBot="1">
      <c r="A10" s="37">
        <v>8</v>
      </c>
      <c r="B10" s="78" t="s">
        <v>212</v>
      </c>
      <c r="C10" s="78" t="s">
        <v>219</v>
      </c>
      <c r="D10" s="60"/>
      <c r="E10" s="60">
        <v>5</v>
      </c>
      <c r="F10" s="45" t="s">
        <v>216</v>
      </c>
      <c r="G10" s="79"/>
      <c r="H10" s="47"/>
      <c r="I10" s="57"/>
      <c r="J10" s="47"/>
      <c r="K10" s="60" t="s">
        <v>220</v>
      </c>
      <c r="L10" s="14"/>
      <c r="M10" s="13"/>
    </row>
    <row r="11" spans="1:13" ht="72.75" customHeight="1" thickBot="1">
      <c r="A11" s="37">
        <v>9</v>
      </c>
      <c r="B11" s="78" t="s">
        <v>212</v>
      </c>
      <c r="C11" s="80" t="s">
        <v>389</v>
      </c>
      <c r="D11" s="81"/>
      <c r="E11" s="81">
        <v>5</v>
      </c>
      <c r="F11" s="45" t="s">
        <v>390</v>
      </c>
      <c r="G11" s="82"/>
      <c r="H11" s="83"/>
      <c r="I11" s="84"/>
      <c r="J11" s="83"/>
      <c r="K11" s="81" t="s">
        <v>19</v>
      </c>
      <c r="L11" s="14"/>
      <c r="M11" s="13"/>
    </row>
    <row r="12" spans="1:13" ht="83.25" customHeight="1" thickBot="1">
      <c r="A12" s="37">
        <v>10</v>
      </c>
      <c r="B12" s="78" t="s">
        <v>212</v>
      </c>
      <c r="C12" s="80" t="s">
        <v>391</v>
      </c>
      <c r="D12" s="81"/>
      <c r="E12" s="81">
        <v>4</v>
      </c>
      <c r="F12" s="45" t="s">
        <v>390</v>
      </c>
      <c r="G12" s="82"/>
      <c r="H12" s="83"/>
      <c r="I12" s="84"/>
      <c r="J12" s="83"/>
      <c r="K12" s="81" t="s">
        <v>19</v>
      </c>
      <c r="L12" s="14"/>
      <c r="M12" s="13"/>
    </row>
    <row r="13" spans="1:13" ht="16.5" thickBot="1">
      <c r="A13" s="15"/>
      <c r="B13" s="16"/>
      <c r="C13" s="17" t="s">
        <v>11</v>
      </c>
      <c r="D13" s="18"/>
      <c r="E13" s="19"/>
      <c r="F13" s="19"/>
      <c r="G13" s="20"/>
      <c r="H13" s="21"/>
      <c r="I13" s="22"/>
      <c r="J13" s="21"/>
      <c r="K13" s="19"/>
      <c r="L13" s="14"/>
      <c r="M13" s="12"/>
    </row>
    <row r="14" spans="1:13">
      <c r="H14" s="27"/>
      <c r="J14" s="27"/>
    </row>
    <row r="15" spans="1:13">
      <c r="H15" s="27"/>
      <c r="J15" s="27"/>
    </row>
    <row r="16" spans="1:13">
      <c r="H16" s="27"/>
      <c r="J16" s="27"/>
    </row>
    <row r="17" spans="2:13">
      <c r="H17" s="27"/>
      <c r="J17" s="27"/>
    </row>
    <row r="18" spans="2:13">
      <c r="H18" s="27"/>
      <c r="J18" s="27"/>
    </row>
    <row r="19" spans="2:13" s="23" customFormat="1">
      <c r="B19" s="24"/>
      <c r="C19" s="25"/>
      <c r="D19" s="26"/>
      <c r="H19" s="27"/>
      <c r="J19" s="27"/>
      <c r="L19" s="8"/>
      <c r="M19" s="9"/>
    </row>
    <row r="20" spans="2:13" s="23" customFormat="1">
      <c r="B20" s="24"/>
      <c r="C20" s="25"/>
      <c r="D20" s="26"/>
      <c r="H20" s="27"/>
      <c r="J20" s="27"/>
      <c r="L20" s="8"/>
      <c r="M20" s="9"/>
    </row>
    <row r="21" spans="2:13" s="23" customFormat="1">
      <c r="B21" s="24"/>
      <c r="C21" s="25"/>
      <c r="D21" s="26"/>
      <c r="H21" s="27"/>
      <c r="J21" s="27"/>
      <c r="L21" s="8"/>
      <c r="M21" s="9"/>
    </row>
    <row r="22" spans="2:13" s="23" customFormat="1">
      <c r="B22" s="24"/>
      <c r="C22" s="25"/>
      <c r="D22" s="26"/>
      <c r="H22" s="27"/>
      <c r="J22" s="27"/>
      <c r="L22" s="8"/>
      <c r="M22" s="9"/>
    </row>
    <row r="23" spans="2:13" s="23" customFormat="1">
      <c r="B23" s="24"/>
      <c r="C23" s="25"/>
      <c r="D23" s="26"/>
      <c r="H23" s="27"/>
      <c r="J23" s="27"/>
      <c r="L23" s="8"/>
      <c r="M23" s="9"/>
    </row>
    <row r="24" spans="2:13" s="23" customFormat="1">
      <c r="B24" s="24"/>
      <c r="C24" s="25"/>
      <c r="D24" s="26"/>
      <c r="H24" s="27"/>
      <c r="J24" s="27"/>
      <c r="L24" s="8"/>
      <c r="M24" s="9"/>
    </row>
    <row r="25" spans="2:13" s="23" customFormat="1">
      <c r="B25" s="24"/>
      <c r="C25" s="25"/>
      <c r="D25" s="26"/>
      <c r="H25" s="27"/>
      <c r="J25" s="27"/>
      <c r="L25" s="8"/>
      <c r="M25" s="9"/>
    </row>
    <row r="26" spans="2:13" s="23" customFormat="1">
      <c r="B26" s="24"/>
      <c r="C26" s="25"/>
      <c r="D26" s="26"/>
      <c r="H26" s="27"/>
      <c r="J26" s="27"/>
      <c r="L26" s="8"/>
      <c r="M26" s="9"/>
    </row>
    <row r="27" spans="2:13" s="23" customFormat="1">
      <c r="B27" s="24"/>
      <c r="C27" s="25"/>
      <c r="D27" s="26"/>
      <c r="H27" s="27"/>
      <c r="J27" s="27"/>
      <c r="L27" s="8"/>
      <c r="M27" s="9"/>
    </row>
    <row r="28" spans="2:13" s="23" customFormat="1">
      <c r="B28" s="24"/>
      <c r="C28" s="25"/>
      <c r="D28" s="26"/>
      <c r="H28" s="27"/>
      <c r="J28" s="27"/>
      <c r="L28" s="8"/>
      <c r="M28" s="9"/>
    </row>
    <row r="29" spans="2:13" s="23" customFormat="1">
      <c r="B29" s="24"/>
      <c r="C29" s="25"/>
      <c r="D29" s="26"/>
      <c r="H29" s="27"/>
      <c r="J29" s="27"/>
      <c r="L29" s="8"/>
      <c r="M29" s="9"/>
    </row>
    <row r="30" spans="2:13" s="23" customFormat="1">
      <c r="B30" s="24"/>
      <c r="C30" s="25"/>
      <c r="D30" s="26"/>
      <c r="H30" s="27"/>
      <c r="J30" s="27"/>
      <c r="L30" s="8"/>
      <c r="M30" s="9"/>
    </row>
    <row r="31" spans="2:13" s="23" customFormat="1">
      <c r="B31" s="24"/>
      <c r="C31" s="25"/>
      <c r="D31" s="26"/>
      <c r="H31" s="27"/>
      <c r="J31" s="27"/>
      <c r="L31" s="8"/>
      <c r="M31" s="9"/>
    </row>
    <row r="32" spans="2:13" s="23" customFormat="1">
      <c r="B32" s="24"/>
      <c r="C32" s="25"/>
      <c r="D32" s="26"/>
      <c r="H32" s="27"/>
      <c r="J32" s="27"/>
      <c r="L32" s="8"/>
      <c r="M32" s="9"/>
    </row>
    <row r="33" spans="2:13" s="23" customFormat="1">
      <c r="B33" s="24"/>
      <c r="C33" s="25"/>
      <c r="D33" s="26"/>
      <c r="H33" s="27"/>
      <c r="J33" s="27"/>
      <c r="L33" s="8"/>
      <c r="M33" s="9"/>
    </row>
    <row r="34" spans="2:13" s="23" customFormat="1">
      <c r="B34" s="24"/>
      <c r="C34" s="25"/>
      <c r="D34" s="26"/>
      <c r="H34" s="27"/>
      <c r="J34" s="27"/>
      <c r="L34" s="8"/>
      <c r="M34" s="9"/>
    </row>
    <row r="35" spans="2:13" s="23" customFormat="1">
      <c r="B35" s="24"/>
      <c r="C35" s="25"/>
      <c r="D35" s="26"/>
      <c r="H35" s="27"/>
      <c r="J35" s="27"/>
      <c r="L35" s="8"/>
      <c r="M35" s="9"/>
    </row>
    <row r="36" spans="2:13" s="23" customFormat="1">
      <c r="B36" s="24"/>
      <c r="C36" s="25"/>
      <c r="D36" s="26"/>
      <c r="H36" s="27"/>
      <c r="J36" s="27"/>
      <c r="L36" s="8"/>
      <c r="M36" s="9"/>
    </row>
    <row r="37" spans="2:13" s="23" customFormat="1">
      <c r="B37" s="24"/>
      <c r="C37" s="25"/>
      <c r="D37" s="26"/>
      <c r="H37" s="27"/>
      <c r="J37" s="27"/>
      <c r="L37" s="8"/>
      <c r="M37" s="9"/>
    </row>
    <row r="38" spans="2:13" s="23" customFormat="1">
      <c r="B38" s="24"/>
      <c r="C38" s="25"/>
      <c r="D38" s="26"/>
      <c r="H38" s="27"/>
      <c r="J38" s="27"/>
      <c r="L38" s="8"/>
      <c r="M38" s="9"/>
    </row>
    <row r="39" spans="2:13" s="23" customFormat="1">
      <c r="B39" s="24"/>
      <c r="C39" s="25"/>
      <c r="D39" s="26"/>
      <c r="H39" s="27"/>
      <c r="J39" s="27"/>
      <c r="L39" s="8"/>
      <c r="M39" s="9"/>
    </row>
    <row r="40" spans="2:13" s="23" customFormat="1">
      <c r="B40" s="24"/>
      <c r="C40" s="25"/>
      <c r="D40" s="26"/>
      <c r="H40" s="27"/>
      <c r="J40" s="27"/>
      <c r="L40" s="8"/>
      <c r="M40" s="9"/>
    </row>
    <row r="41" spans="2:13" s="23" customFormat="1">
      <c r="B41" s="24"/>
      <c r="C41" s="25"/>
      <c r="D41" s="26"/>
      <c r="H41" s="27"/>
      <c r="J41" s="27"/>
      <c r="L41" s="8"/>
      <c r="M41" s="9"/>
    </row>
    <row r="42" spans="2:13" s="23" customFormat="1">
      <c r="B42" s="24"/>
      <c r="C42" s="25"/>
      <c r="D42" s="26"/>
      <c r="H42" s="27"/>
      <c r="J42" s="27"/>
      <c r="L42" s="8"/>
      <c r="M42" s="9"/>
    </row>
    <row r="43" spans="2:13" s="23" customFormat="1">
      <c r="B43" s="24"/>
      <c r="C43" s="25"/>
      <c r="D43" s="26"/>
      <c r="H43" s="27"/>
      <c r="J43" s="27"/>
      <c r="L43" s="8"/>
      <c r="M43" s="9"/>
    </row>
    <row r="44" spans="2:13" s="23" customFormat="1">
      <c r="B44" s="24"/>
      <c r="C44" s="25"/>
      <c r="D44" s="26"/>
      <c r="H44" s="27"/>
      <c r="J44" s="27"/>
      <c r="L44" s="8"/>
      <c r="M44" s="9"/>
    </row>
    <row r="45" spans="2:13" s="23" customFormat="1">
      <c r="B45" s="24"/>
      <c r="C45" s="25"/>
      <c r="D45" s="26"/>
      <c r="H45" s="27"/>
      <c r="J45" s="27"/>
      <c r="L45" s="8"/>
      <c r="M45" s="9"/>
    </row>
    <row r="46" spans="2:13" s="23" customFormat="1">
      <c r="B46" s="24"/>
      <c r="C46" s="25"/>
      <c r="D46" s="26"/>
      <c r="H46" s="27"/>
      <c r="J46" s="27"/>
      <c r="L46" s="8"/>
      <c r="M46" s="9"/>
    </row>
    <row r="47" spans="2:13" s="23" customFormat="1">
      <c r="B47" s="24"/>
      <c r="C47" s="25"/>
      <c r="D47" s="26"/>
      <c r="H47" s="27"/>
      <c r="J47" s="27"/>
      <c r="L47" s="8"/>
      <c r="M47" s="9"/>
    </row>
    <row r="48" spans="2:13" s="23" customFormat="1">
      <c r="B48" s="24"/>
      <c r="C48" s="25"/>
      <c r="D48" s="26"/>
      <c r="H48" s="27"/>
      <c r="J48" s="27"/>
      <c r="L48" s="8"/>
      <c r="M48" s="9"/>
    </row>
    <row r="49" spans="2:13" s="23" customFormat="1">
      <c r="B49" s="24"/>
      <c r="C49" s="25"/>
      <c r="D49" s="26"/>
      <c r="H49" s="27"/>
      <c r="J49" s="27"/>
      <c r="L49" s="8"/>
      <c r="M49" s="9"/>
    </row>
    <row r="50" spans="2:13" s="23" customFormat="1">
      <c r="B50" s="24"/>
      <c r="C50" s="25"/>
      <c r="D50" s="26"/>
      <c r="H50" s="27"/>
      <c r="J50" s="27"/>
      <c r="L50" s="8"/>
      <c r="M50" s="9"/>
    </row>
    <row r="51" spans="2:13" s="23" customFormat="1">
      <c r="B51" s="24"/>
      <c r="C51" s="25"/>
      <c r="D51" s="26"/>
      <c r="H51" s="27"/>
      <c r="J51" s="27"/>
      <c r="L51" s="8"/>
      <c r="M51" s="9"/>
    </row>
    <row r="52" spans="2:13" s="23" customFormat="1">
      <c r="B52" s="24"/>
      <c r="C52" s="25"/>
      <c r="D52" s="26"/>
      <c r="H52" s="27"/>
      <c r="J52" s="27"/>
      <c r="L52" s="8"/>
      <c r="M52" s="9"/>
    </row>
    <row r="53" spans="2:13" s="23" customFormat="1">
      <c r="B53" s="24"/>
      <c r="C53" s="25"/>
      <c r="D53" s="26"/>
      <c r="H53" s="27"/>
      <c r="J53" s="27"/>
      <c r="L53" s="8"/>
      <c r="M53" s="9"/>
    </row>
    <row r="54" spans="2:13" s="23" customFormat="1">
      <c r="B54" s="24"/>
      <c r="C54" s="25"/>
      <c r="D54" s="26"/>
      <c r="H54" s="27"/>
      <c r="J54" s="27"/>
      <c r="L54" s="8"/>
      <c r="M54" s="9"/>
    </row>
    <row r="55" spans="2:13" s="23" customFormat="1">
      <c r="B55" s="24"/>
      <c r="C55" s="25"/>
      <c r="D55" s="26"/>
      <c r="H55" s="27"/>
      <c r="J55" s="27"/>
      <c r="L55" s="8"/>
      <c r="M55" s="9"/>
    </row>
    <row r="56" spans="2:13" s="23" customFormat="1">
      <c r="B56" s="24"/>
      <c r="C56" s="25"/>
      <c r="D56" s="26"/>
      <c r="H56" s="27"/>
      <c r="J56" s="27"/>
      <c r="L56" s="8"/>
      <c r="M56" s="9"/>
    </row>
    <row r="57" spans="2:13" s="23" customFormat="1">
      <c r="B57" s="24"/>
      <c r="C57" s="25"/>
      <c r="D57" s="26"/>
      <c r="H57" s="27"/>
      <c r="J57" s="27"/>
      <c r="L57" s="8"/>
      <c r="M57" s="9"/>
    </row>
    <row r="58" spans="2:13" s="23" customFormat="1">
      <c r="B58" s="24"/>
      <c r="C58" s="25"/>
      <c r="D58" s="26"/>
      <c r="H58" s="27"/>
      <c r="J58" s="27"/>
      <c r="L58" s="8"/>
      <c r="M58" s="9"/>
    </row>
    <row r="59" spans="2:13" s="23" customFormat="1">
      <c r="B59" s="24"/>
      <c r="C59" s="25"/>
      <c r="D59" s="26"/>
      <c r="H59" s="27"/>
      <c r="J59" s="27"/>
      <c r="L59" s="8"/>
      <c r="M59" s="9"/>
    </row>
    <row r="60" spans="2:13" s="23" customFormat="1">
      <c r="B60" s="24"/>
      <c r="C60" s="25"/>
      <c r="D60" s="26"/>
      <c r="H60" s="27"/>
      <c r="J60" s="27"/>
      <c r="L60" s="8"/>
      <c r="M60" s="9"/>
    </row>
    <row r="61" spans="2:13" s="23" customFormat="1">
      <c r="B61" s="24"/>
      <c r="C61" s="25"/>
      <c r="D61" s="26"/>
      <c r="H61" s="27"/>
      <c r="J61" s="27"/>
      <c r="L61" s="8"/>
      <c r="M61" s="9"/>
    </row>
    <row r="62" spans="2:13" s="23" customFormat="1">
      <c r="B62" s="24"/>
      <c r="C62" s="25"/>
      <c r="D62" s="26"/>
      <c r="H62" s="27"/>
      <c r="J62" s="27"/>
      <c r="L62" s="8"/>
      <c r="M62" s="9"/>
    </row>
    <row r="63" spans="2:13" s="23" customFormat="1">
      <c r="B63" s="24"/>
      <c r="C63" s="25"/>
      <c r="D63" s="26"/>
      <c r="H63" s="27"/>
      <c r="J63" s="27"/>
      <c r="L63" s="8"/>
      <c r="M63" s="9"/>
    </row>
    <row r="64" spans="2:13" s="23" customFormat="1">
      <c r="B64" s="24"/>
      <c r="C64" s="25"/>
      <c r="D64" s="26"/>
      <c r="H64" s="27"/>
      <c r="J64" s="27"/>
      <c r="L64" s="8"/>
      <c r="M64" s="9"/>
    </row>
    <row r="65" spans="2:13" s="23" customFormat="1">
      <c r="B65" s="24"/>
      <c r="C65" s="25"/>
      <c r="D65" s="26"/>
      <c r="H65" s="27"/>
      <c r="J65" s="27"/>
      <c r="L65" s="8"/>
      <c r="M65" s="9"/>
    </row>
    <row r="66" spans="2:13" s="23" customFormat="1">
      <c r="B66" s="24"/>
      <c r="C66" s="25"/>
      <c r="D66" s="26"/>
      <c r="H66" s="27"/>
      <c r="J66" s="27"/>
      <c r="L66" s="8"/>
      <c r="M66" s="9"/>
    </row>
    <row r="67" spans="2:13" s="23" customFormat="1">
      <c r="B67" s="24"/>
      <c r="C67" s="25"/>
      <c r="D67" s="26"/>
      <c r="H67" s="27"/>
      <c r="J67" s="27"/>
      <c r="L67" s="8"/>
      <c r="M67" s="9"/>
    </row>
    <row r="68" spans="2:13" s="23" customFormat="1">
      <c r="B68" s="24"/>
      <c r="C68" s="25"/>
      <c r="D68" s="26"/>
      <c r="H68" s="27"/>
      <c r="J68" s="27"/>
      <c r="L68" s="8"/>
      <c r="M68" s="9"/>
    </row>
    <row r="69" spans="2:13" s="23" customFormat="1">
      <c r="B69" s="24"/>
      <c r="C69" s="25"/>
      <c r="D69" s="26"/>
      <c r="H69" s="27"/>
      <c r="J69" s="27"/>
      <c r="L69" s="8"/>
      <c r="M69" s="9"/>
    </row>
    <row r="70" spans="2:13" s="23" customFormat="1">
      <c r="B70" s="24"/>
      <c r="C70" s="25"/>
      <c r="D70" s="26"/>
      <c r="H70" s="27"/>
      <c r="J70" s="27"/>
      <c r="L70" s="8"/>
      <c r="M70" s="9"/>
    </row>
    <row r="71" spans="2:13" s="23" customFormat="1">
      <c r="B71" s="24"/>
      <c r="C71" s="25"/>
      <c r="D71" s="26"/>
      <c r="H71" s="27"/>
      <c r="J71" s="27"/>
      <c r="L71" s="8"/>
      <c r="M71" s="9"/>
    </row>
    <row r="72" spans="2:13" s="23" customFormat="1">
      <c r="B72" s="24"/>
      <c r="C72" s="25"/>
      <c r="D72" s="26"/>
      <c r="H72" s="27"/>
      <c r="J72" s="27"/>
      <c r="L72" s="8"/>
      <c r="M72" s="9"/>
    </row>
    <row r="73" spans="2:13" s="23" customFormat="1">
      <c r="B73" s="24"/>
      <c r="C73" s="25"/>
      <c r="D73" s="26"/>
      <c r="H73" s="27"/>
      <c r="J73" s="27"/>
      <c r="L73" s="8"/>
      <c r="M73" s="9"/>
    </row>
    <row r="74" spans="2:13" s="23" customFormat="1">
      <c r="B74" s="24"/>
      <c r="C74" s="25"/>
      <c r="D74" s="26"/>
      <c r="H74" s="27"/>
      <c r="J74" s="27"/>
      <c r="L74" s="8"/>
      <c r="M74" s="9"/>
    </row>
    <row r="75" spans="2:13" s="23" customFormat="1">
      <c r="B75" s="24"/>
      <c r="C75" s="25"/>
      <c r="D75" s="26"/>
      <c r="H75" s="27"/>
      <c r="J75" s="27"/>
      <c r="L75" s="8"/>
      <c r="M75" s="9"/>
    </row>
    <row r="76" spans="2:13" s="23" customFormat="1">
      <c r="B76" s="24"/>
      <c r="C76" s="25"/>
      <c r="D76" s="26"/>
      <c r="H76" s="27"/>
      <c r="J76" s="27"/>
      <c r="L76" s="8"/>
      <c r="M76" s="9"/>
    </row>
    <row r="77" spans="2:13" s="23" customFormat="1">
      <c r="B77" s="24"/>
      <c r="C77" s="25"/>
      <c r="D77" s="26"/>
      <c r="H77" s="27"/>
      <c r="J77" s="27"/>
      <c r="L77" s="8"/>
      <c r="M77" s="9"/>
    </row>
    <row r="78" spans="2:13" s="23" customFormat="1">
      <c r="B78" s="24"/>
      <c r="C78" s="25"/>
      <c r="D78" s="26"/>
      <c r="H78" s="27"/>
      <c r="J78" s="27"/>
      <c r="L78" s="8"/>
      <c r="M78" s="9"/>
    </row>
    <row r="79" spans="2:13" s="23" customFormat="1">
      <c r="B79" s="24"/>
      <c r="C79" s="25"/>
      <c r="D79" s="26"/>
      <c r="H79" s="27"/>
      <c r="J79" s="27"/>
      <c r="L79" s="8"/>
      <c r="M79" s="9"/>
    </row>
    <row r="80" spans="2:13" s="23" customFormat="1">
      <c r="B80" s="24"/>
      <c r="C80" s="25"/>
      <c r="D80" s="26"/>
      <c r="H80" s="27"/>
      <c r="J80" s="27"/>
      <c r="L80" s="8"/>
      <c r="M80" s="9"/>
    </row>
    <row r="81" spans="2:13" s="23" customFormat="1">
      <c r="B81" s="24"/>
      <c r="C81" s="25"/>
      <c r="D81" s="26"/>
      <c r="H81" s="27"/>
      <c r="J81" s="27"/>
      <c r="L81" s="8"/>
      <c r="M81" s="9"/>
    </row>
    <row r="82" spans="2:13" s="23" customFormat="1">
      <c r="B82" s="24"/>
      <c r="C82" s="25"/>
      <c r="D82" s="26"/>
      <c r="H82" s="27"/>
      <c r="J82" s="27"/>
      <c r="L82" s="8"/>
      <c r="M82" s="9"/>
    </row>
    <row r="83" spans="2:13" s="23" customFormat="1">
      <c r="B83" s="24"/>
      <c r="C83" s="25"/>
      <c r="D83" s="26"/>
      <c r="H83" s="27"/>
      <c r="J83" s="27"/>
      <c r="L83" s="8"/>
      <c r="M83" s="9"/>
    </row>
    <row r="84" spans="2:13" s="23" customFormat="1">
      <c r="B84" s="24"/>
      <c r="C84" s="25"/>
      <c r="D84" s="26"/>
      <c r="H84" s="27"/>
      <c r="J84" s="27"/>
      <c r="L84" s="8"/>
      <c r="M84" s="9"/>
    </row>
    <row r="85" spans="2:13" s="23" customFormat="1">
      <c r="B85" s="24"/>
      <c r="C85" s="25"/>
      <c r="D85" s="26"/>
      <c r="H85" s="27"/>
      <c r="J85" s="27"/>
      <c r="L85" s="8"/>
      <c r="M85" s="9"/>
    </row>
    <row r="86" spans="2:13" s="23" customFormat="1">
      <c r="B86" s="24"/>
      <c r="C86" s="25"/>
      <c r="D86" s="26"/>
      <c r="H86" s="27"/>
      <c r="J86" s="27"/>
      <c r="L86" s="8"/>
      <c r="M86" s="9"/>
    </row>
    <row r="87" spans="2:13" s="23" customFormat="1">
      <c r="B87" s="24"/>
      <c r="C87" s="25"/>
      <c r="D87" s="26"/>
      <c r="H87" s="27"/>
      <c r="J87" s="27"/>
      <c r="L87" s="8"/>
      <c r="M87" s="9"/>
    </row>
    <row r="88" spans="2:13" s="23" customFormat="1">
      <c r="B88" s="24"/>
      <c r="C88" s="25"/>
      <c r="D88" s="26"/>
      <c r="H88" s="27"/>
      <c r="J88" s="27"/>
      <c r="L88" s="8"/>
      <c r="M88" s="9"/>
    </row>
    <row r="89" spans="2:13" s="23" customFormat="1">
      <c r="B89" s="24"/>
      <c r="C89" s="25"/>
      <c r="D89" s="26"/>
      <c r="H89" s="27"/>
      <c r="J89" s="27"/>
      <c r="L89" s="8"/>
      <c r="M89" s="9"/>
    </row>
    <row r="90" spans="2:13" s="23" customFormat="1">
      <c r="B90" s="24"/>
      <c r="C90" s="25"/>
      <c r="D90" s="26"/>
      <c r="H90" s="27"/>
      <c r="J90" s="27"/>
      <c r="L90" s="8"/>
      <c r="M90" s="9"/>
    </row>
    <row r="91" spans="2:13" s="23" customFormat="1">
      <c r="B91" s="24"/>
      <c r="C91" s="25"/>
      <c r="D91" s="26"/>
      <c r="H91" s="27"/>
      <c r="J91" s="27"/>
      <c r="L91" s="8"/>
      <c r="M91" s="9"/>
    </row>
    <row r="92" spans="2:13" s="23" customFormat="1">
      <c r="B92" s="24"/>
      <c r="C92" s="25"/>
      <c r="D92" s="26"/>
      <c r="H92" s="27"/>
      <c r="J92" s="27"/>
      <c r="L92" s="8"/>
      <c r="M92" s="9"/>
    </row>
    <row r="93" spans="2:13" s="23" customFormat="1">
      <c r="B93" s="24"/>
      <c r="C93" s="25"/>
      <c r="D93" s="26"/>
      <c r="H93" s="27"/>
      <c r="J93" s="27"/>
      <c r="L93" s="8"/>
      <c r="M93" s="9"/>
    </row>
    <row r="94" spans="2:13" s="23" customFormat="1">
      <c r="B94" s="24"/>
      <c r="C94" s="25"/>
      <c r="D94" s="26"/>
      <c r="H94" s="27"/>
      <c r="J94" s="27"/>
      <c r="L94" s="8"/>
      <c r="M94" s="9"/>
    </row>
    <row r="95" spans="2:13" s="23" customFormat="1">
      <c r="B95" s="24"/>
      <c r="C95" s="25"/>
      <c r="D95" s="26"/>
      <c r="H95" s="27"/>
      <c r="J95" s="27"/>
      <c r="L95" s="8"/>
      <c r="M95" s="9"/>
    </row>
    <row r="96" spans="2:13" s="23" customFormat="1">
      <c r="B96" s="24"/>
      <c r="C96" s="25"/>
      <c r="D96" s="26"/>
      <c r="H96" s="27"/>
      <c r="J96" s="27"/>
      <c r="L96" s="8"/>
      <c r="M96" s="9"/>
    </row>
    <row r="97" spans="2:13" s="23" customFormat="1">
      <c r="B97" s="24"/>
      <c r="C97" s="25"/>
      <c r="D97" s="26"/>
      <c r="H97" s="27"/>
      <c r="J97" s="27"/>
      <c r="L97" s="8"/>
      <c r="M97" s="9"/>
    </row>
    <row r="98" spans="2:13" s="23" customFormat="1">
      <c r="B98" s="24"/>
      <c r="C98" s="25"/>
      <c r="D98" s="26"/>
      <c r="H98" s="27"/>
      <c r="J98" s="27"/>
      <c r="L98" s="8"/>
      <c r="M98" s="9"/>
    </row>
    <row r="99" spans="2:13" s="23" customFormat="1">
      <c r="B99" s="24"/>
      <c r="C99" s="25"/>
      <c r="D99" s="26"/>
      <c r="H99" s="27"/>
      <c r="J99" s="27"/>
      <c r="L99" s="8"/>
      <c r="M99" s="9"/>
    </row>
    <row r="100" spans="2:13" s="23" customFormat="1">
      <c r="B100" s="24"/>
      <c r="C100" s="25"/>
      <c r="D100" s="26"/>
      <c r="H100" s="27"/>
      <c r="J100" s="27"/>
      <c r="L100" s="8"/>
      <c r="M100" s="9"/>
    </row>
    <row r="101" spans="2:13" s="23" customFormat="1">
      <c r="B101" s="24"/>
      <c r="C101" s="25"/>
      <c r="D101" s="26"/>
      <c r="H101" s="27"/>
      <c r="J101" s="27"/>
      <c r="L101" s="8"/>
      <c r="M101" s="9"/>
    </row>
    <row r="102" spans="2:13" s="23" customFormat="1">
      <c r="B102" s="24"/>
      <c r="C102" s="25"/>
      <c r="D102" s="26"/>
      <c r="H102" s="27"/>
      <c r="J102" s="27"/>
      <c r="L102" s="8"/>
      <c r="M102" s="9"/>
    </row>
    <row r="103" spans="2:13" s="23" customFormat="1">
      <c r="B103" s="24"/>
      <c r="C103" s="25"/>
      <c r="D103" s="26"/>
      <c r="H103" s="27"/>
      <c r="J103" s="27"/>
      <c r="L103" s="8"/>
      <c r="M103" s="9"/>
    </row>
    <row r="104" spans="2:13" s="23" customFormat="1">
      <c r="B104" s="24"/>
      <c r="C104" s="25"/>
      <c r="D104" s="26"/>
      <c r="H104" s="27"/>
      <c r="J104" s="27"/>
      <c r="L104" s="8"/>
      <c r="M104" s="9"/>
    </row>
    <row r="105" spans="2:13" s="23" customFormat="1">
      <c r="B105" s="24"/>
      <c r="C105" s="25"/>
      <c r="D105" s="26"/>
      <c r="H105" s="27"/>
      <c r="J105" s="27"/>
      <c r="L105" s="8"/>
      <c r="M105" s="9"/>
    </row>
    <row r="106" spans="2:13" s="23" customFormat="1">
      <c r="B106" s="24"/>
      <c r="C106" s="25"/>
      <c r="D106" s="26"/>
      <c r="H106" s="27"/>
      <c r="J106" s="27"/>
      <c r="L106" s="8"/>
      <c r="M106" s="9"/>
    </row>
    <row r="107" spans="2:13" s="23" customFormat="1">
      <c r="B107" s="24"/>
      <c r="C107" s="25"/>
      <c r="D107" s="26"/>
      <c r="H107" s="27"/>
      <c r="J107" s="27"/>
      <c r="L107" s="8"/>
      <c r="M107" s="9"/>
    </row>
    <row r="108" spans="2:13" s="23" customFormat="1">
      <c r="B108" s="24"/>
      <c r="C108" s="25"/>
      <c r="D108" s="26"/>
      <c r="H108" s="27"/>
      <c r="J108" s="27"/>
      <c r="L108" s="8"/>
      <c r="M108" s="9"/>
    </row>
    <row r="109" spans="2:13" s="23" customFormat="1">
      <c r="B109" s="24"/>
      <c r="C109" s="25"/>
      <c r="D109" s="26"/>
      <c r="H109" s="27"/>
      <c r="J109" s="27"/>
      <c r="L109" s="8"/>
      <c r="M109" s="9"/>
    </row>
    <row r="110" spans="2:13" s="23" customFormat="1">
      <c r="B110" s="24"/>
      <c r="C110" s="25"/>
      <c r="D110" s="26"/>
      <c r="H110" s="27"/>
      <c r="J110" s="27"/>
      <c r="L110" s="8"/>
      <c r="M110" s="9"/>
    </row>
    <row r="111" spans="2:13" s="23" customFormat="1">
      <c r="B111" s="24"/>
      <c r="C111" s="25"/>
      <c r="D111" s="26"/>
      <c r="H111" s="27"/>
      <c r="J111" s="27"/>
      <c r="L111" s="8"/>
      <c r="M111" s="9"/>
    </row>
    <row r="112" spans="2:13" s="23" customFormat="1">
      <c r="B112" s="24"/>
      <c r="C112" s="25"/>
      <c r="D112" s="26"/>
      <c r="H112" s="27"/>
      <c r="J112" s="27"/>
      <c r="L112" s="8"/>
      <c r="M112" s="9"/>
    </row>
    <row r="113" spans="2:13" s="23" customFormat="1">
      <c r="B113" s="24"/>
      <c r="C113" s="25"/>
      <c r="D113" s="26"/>
      <c r="H113" s="27"/>
      <c r="J113" s="27"/>
      <c r="L113" s="8"/>
      <c r="M113" s="9"/>
    </row>
    <row r="114" spans="2:13" s="23" customFormat="1">
      <c r="B114" s="24"/>
      <c r="C114" s="25"/>
      <c r="D114" s="26"/>
      <c r="H114" s="27"/>
      <c r="J114" s="27"/>
      <c r="L114" s="8"/>
      <c r="M114" s="9"/>
    </row>
    <row r="115" spans="2:13" s="23" customFormat="1">
      <c r="B115" s="24"/>
      <c r="C115" s="25"/>
      <c r="D115" s="26"/>
      <c r="H115" s="27"/>
      <c r="J115" s="27"/>
      <c r="L115" s="8"/>
      <c r="M115" s="9"/>
    </row>
    <row r="116" spans="2:13" s="23" customFormat="1">
      <c r="B116" s="24"/>
      <c r="C116" s="25"/>
      <c r="D116" s="26"/>
      <c r="H116" s="27"/>
      <c r="J116" s="27"/>
      <c r="L116" s="8"/>
      <c r="M116" s="9"/>
    </row>
    <row r="117" spans="2:13" s="23" customFormat="1">
      <c r="B117" s="24"/>
      <c r="C117" s="25"/>
      <c r="D117" s="26"/>
      <c r="H117" s="27"/>
      <c r="J117" s="27"/>
      <c r="L117" s="8"/>
      <c r="M117" s="9"/>
    </row>
    <row r="118" spans="2:13" s="23" customFormat="1">
      <c r="B118" s="24"/>
      <c r="C118" s="25"/>
      <c r="D118" s="26"/>
      <c r="H118" s="27"/>
      <c r="J118" s="27"/>
      <c r="L118" s="8"/>
      <c r="M118" s="9"/>
    </row>
    <row r="119" spans="2:13" s="23" customFormat="1">
      <c r="B119" s="24"/>
      <c r="C119" s="25"/>
      <c r="D119" s="26"/>
      <c r="H119" s="27"/>
      <c r="J119" s="27"/>
      <c r="L119" s="8"/>
      <c r="M119" s="9"/>
    </row>
    <row r="120" spans="2:13" s="23" customFormat="1">
      <c r="B120" s="24"/>
      <c r="C120" s="25"/>
      <c r="D120" s="26"/>
      <c r="H120" s="27"/>
      <c r="J120" s="27"/>
      <c r="L120" s="8"/>
      <c r="M120" s="9"/>
    </row>
    <row r="121" spans="2:13" s="23" customFormat="1">
      <c r="B121" s="24"/>
      <c r="C121" s="25"/>
      <c r="D121" s="26"/>
      <c r="H121" s="27"/>
      <c r="J121" s="27"/>
      <c r="L121" s="8"/>
      <c r="M121" s="9"/>
    </row>
    <row r="122" spans="2:13" s="23" customFormat="1">
      <c r="B122" s="24"/>
      <c r="C122" s="25"/>
      <c r="D122" s="26"/>
      <c r="H122" s="27"/>
      <c r="J122" s="27"/>
      <c r="L122" s="8"/>
      <c r="M122" s="9"/>
    </row>
    <row r="123" spans="2:13" s="23" customFormat="1">
      <c r="B123" s="24"/>
      <c r="C123" s="25"/>
      <c r="D123" s="26"/>
      <c r="H123" s="27"/>
      <c r="J123" s="27"/>
      <c r="L123" s="8"/>
      <c r="M123" s="9"/>
    </row>
    <row r="124" spans="2:13" s="23" customFormat="1">
      <c r="B124" s="24"/>
      <c r="C124" s="25"/>
      <c r="D124" s="26"/>
      <c r="H124" s="27"/>
      <c r="J124" s="27"/>
      <c r="L124" s="8"/>
      <c r="M124" s="9"/>
    </row>
    <row r="125" spans="2:13" s="23" customFormat="1">
      <c r="B125" s="24"/>
      <c r="C125" s="25"/>
      <c r="D125" s="26"/>
      <c r="H125" s="27"/>
      <c r="J125" s="27"/>
      <c r="L125" s="8"/>
      <c r="M125" s="9"/>
    </row>
    <row r="126" spans="2:13" s="23" customFormat="1">
      <c r="B126" s="24"/>
      <c r="C126" s="25"/>
      <c r="D126" s="26"/>
      <c r="H126" s="27"/>
      <c r="J126" s="27"/>
      <c r="L126" s="8"/>
      <c r="M126" s="9"/>
    </row>
    <row r="127" spans="2:13" s="23" customFormat="1">
      <c r="B127" s="24"/>
      <c r="C127" s="25"/>
      <c r="D127" s="26"/>
      <c r="H127" s="27"/>
      <c r="J127" s="27"/>
      <c r="L127" s="8"/>
      <c r="M127" s="9"/>
    </row>
    <row r="128" spans="2:13" s="23" customFormat="1">
      <c r="B128" s="24"/>
      <c r="C128" s="25"/>
      <c r="D128" s="26"/>
      <c r="H128" s="27"/>
      <c r="J128" s="27"/>
      <c r="L128" s="8"/>
      <c r="M128" s="9"/>
    </row>
    <row r="129" spans="2:13" s="23" customFormat="1">
      <c r="B129" s="24"/>
      <c r="C129" s="25"/>
      <c r="D129" s="26"/>
      <c r="H129" s="27"/>
      <c r="J129" s="27"/>
      <c r="L129" s="8"/>
      <c r="M129" s="9"/>
    </row>
    <row r="130" spans="2:13" s="23" customFormat="1">
      <c r="B130" s="24"/>
      <c r="C130" s="25"/>
      <c r="D130" s="26"/>
      <c r="H130" s="27"/>
      <c r="J130" s="27"/>
      <c r="L130" s="8"/>
      <c r="M130" s="9"/>
    </row>
    <row r="131" spans="2:13" s="23" customFormat="1">
      <c r="B131" s="24"/>
      <c r="C131" s="25"/>
      <c r="D131" s="26"/>
      <c r="H131" s="27"/>
      <c r="J131" s="27"/>
      <c r="L131" s="8"/>
      <c r="M131" s="9"/>
    </row>
    <row r="132" spans="2:13" s="23" customFormat="1">
      <c r="B132" s="24"/>
      <c r="C132" s="25"/>
      <c r="D132" s="26"/>
      <c r="H132" s="27"/>
      <c r="J132" s="27"/>
      <c r="L132" s="8"/>
      <c r="M132" s="9"/>
    </row>
    <row r="133" spans="2:13" s="23" customFormat="1">
      <c r="B133" s="24"/>
      <c r="C133" s="25"/>
      <c r="D133" s="26"/>
      <c r="H133" s="27"/>
      <c r="J133" s="27"/>
      <c r="L133" s="8"/>
      <c r="M133" s="9"/>
    </row>
    <row r="134" spans="2:13" s="23" customFormat="1">
      <c r="B134" s="24"/>
      <c r="C134" s="25"/>
      <c r="D134" s="26"/>
      <c r="H134" s="27"/>
      <c r="J134" s="27"/>
      <c r="L134" s="8"/>
      <c r="M134" s="9"/>
    </row>
    <row r="135" spans="2:13" s="23" customFormat="1">
      <c r="B135" s="24"/>
      <c r="C135" s="25"/>
      <c r="D135" s="26"/>
      <c r="H135" s="27"/>
      <c r="J135" s="27"/>
      <c r="L135" s="8"/>
      <c r="M135" s="9"/>
    </row>
    <row r="136" spans="2:13" s="23" customFormat="1">
      <c r="B136" s="24"/>
      <c r="C136" s="25"/>
      <c r="D136" s="26"/>
      <c r="H136" s="27"/>
      <c r="J136" s="27"/>
      <c r="L136" s="8"/>
      <c r="M136" s="9"/>
    </row>
    <row r="137" spans="2:13" s="23" customFormat="1">
      <c r="B137" s="24"/>
      <c r="C137" s="25"/>
      <c r="D137" s="26"/>
      <c r="H137" s="27"/>
      <c r="J137" s="27"/>
      <c r="L137" s="8"/>
      <c r="M137" s="9"/>
    </row>
    <row r="138" spans="2:13" s="23" customFormat="1">
      <c r="B138" s="24"/>
      <c r="C138" s="25"/>
      <c r="D138" s="26"/>
      <c r="H138" s="27"/>
      <c r="J138" s="27"/>
      <c r="L138" s="8"/>
      <c r="M138" s="9"/>
    </row>
    <row r="139" spans="2:13" s="23" customFormat="1">
      <c r="B139" s="24"/>
      <c r="C139" s="25"/>
      <c r="D139" s="26"/>
      <c r="H139" s="27"/>
      <c r="J139" s="27"/>
      <c r="L139" s="8"/>
      <c r="M139" s="9"/>
    </row>
    <row r="140" spans="2:13" s="23" customFormat="1">
      <c r="B140" s="24"/>
      <c r="C140" s="25"/>
      <c r="D140" s="26"/>
      <c r="H140" s="27"/>
      <c r="J140" s="27"/>
      <c r="L140" s="8"/>
      <c r="M140" s="9"/>
    </row>
    <row r="141" spans="2:13" s="23" customFormat="1">
      <c r="B141" s="24"/>
      <c r="C141" s="25"/>
      <c r="D141" s="26"/>
      <c r="H141" s="27"/>
      <c r="J141" s="27"/>
      <c r="L141" s="8"/>
      <c r="M141" s="9"/>
    </row>
    <row r="142" spans="2:13" s="23" customFormat="1">
      <c r="B142" s="24"/>
      <c r="C142" s="25"/>
      <c r="D142" s="26"/>
      <c r="H142" s="27"/>
      <c r="J142" s="27"/>
      <c r="L142" s="8"/>
      <c r="M142" s="9"/>
    </row>
    <row r="143" spans="2:13" s="23" customFormat="1">
      <c r="B143" s="24"/>
      <c r="C143" s="25"/>
      <c r="D143" s="26"/>
      <c r="H143" s="27"/>
      <c r="J143" s="27"/>
      <c r="L143" s="8"/>
      <c r="M143" s="9"/>
    </row>
    <row r="144" spans="2:13" s="23" customFormat="1">
      <c r="B144" s="24"/>
      <c r="C144" s="25"/>
      <c r="D144" s="26"/>
      <c r="H144" s="27"/>
      <c r="J144" s="27"/>
      <c r="L144" s="8"/>
      <c r="M144" s="9"/>
    </row>
    <row r="145" spans="2:13" s="23" customFormat="1">
      <c r="B145" s="24"/>
      <c r="C145" s="25"/>
      <c r="D145" s="26"/>
      <c r="H145" s="27"/>
      <c r="J145" s="27"/>
      <c r="L145" s="8"/>
      <c r="M145" s="9"/>
    </row>
    <row r="146" spans="2:13" s="23" customFormat="1">
      <c r="B146" s="24"/>
      <c r="C146" s="25"/>
      <c r="D146" s="26"/>
      <c r="H146" s="27"/>
      <c r="J146" s="27"/>
      <c r="L146" s="8"/>
      <c r="M146" s="9"/>
    </row>
    <row r="147" spans="2:13" s="23" customFormat="1">
      <c r="B147" s="24"/>
      <c r="C147" s="25"/>
      <c r="D147" s="26"/>
      <c r="H147" s="27"/>
      <c r="J147" s="27"/>
      <c r="L147" s="8"/>
      <c r="M147" s="9"/>
    </row>
    <row r="148" spans="2:13" s="23" customFormat="1">
      <c r="B148" s="24"/>
      <c r="C148" s="25"/>
      <c r="D148" s="26"/>
      <c r="H148" s="27"/>
      <c r="J148" s="27"/>
      <c r="L148" s="8"/>
      <c r="M148" s="9"/>
    </row>
    <row r="149" spans="2:13" s="23" customFormat="1">
      <c r="B149" s="24"/>
      <c r="C149" s="25"/>
      <c r="D149" s="26"/>
      <c r="H149" s="27"/>
      <c r="J149" s="27"/>
      <c r="L149" s="8"/>
      <c r="M149" s="9"/>
    </row>
    <row r="150" spans="2:13" s="23" customFormat="1">
      <c r="B150" s="24"/>
      <c r="C150" s="25"/>
      <c r="D150" s="26"/>
      <c r="H150" s="27"/>
      <c r="J150" s="27"/>
      <c r="L150" s="8"/>
      <c r="M150" s="9"/>
    </row>
    <row r="151" spans="2:13" s="23" customFormat="1">
      <c r="B151" s="24"/>
      <c r="C151" s="25"/>
      <c r="D151" s="26"/>
      <c r="H151" s="27"/>
      <c r="J151" s="27"/>
      <c r="L151" s="8"/>
      <c r="M151" s="9"/>
    </row>
    <row r="152" spans="2:13" s="23" customFormat="1">
      <c r="B152" s="24"/>
      <c r="C152" s="25"/>
      <c r="D152" s="26"/>
      <c r="H152" s="27"/>
      <c r="J152" s="27"/>
      <c r="L152" s="8"/>
      <c r="M152" s="9"/>
    </row>
    <row r="153" spans="2:13" s="23" customFormat="1">
      <c r="B153" s="24"/>
      <c r="C153" s="25"/>
      <c r="D153" s="26"/>
      <c r="H153" s="27"/>
      <c r="J153" s="27"/>
      <c r="L153" s="8"/>
      <c r="M153" s="9"/>
    </row>
    <row r="154" spans="2:13" s="23" customFormat="1">
      <c r="B154" s="24"/>
      <c r="C154" s="25"/>
      <c r="D154" s="26"/>
      <c r="H154" s="27"/>
      <c r="J154" s="27"/>
      <c r="L154" s="8"/>
      <c r="M154" s="9"/>
    </row>
    <row r="155" spans="2:13" s="23" customFormat="1">
      <c r="B155" s="24"/>
      <c r="C155" s="25"/>
      <c r="D155" s="26"/>
      <c r="H155" s="27"/>
      <c r="J155" s="27"/>
      <c r="L155" s="8"/>
      <c r="M155" s="9"/>
    </row>
    <row r="156" spans="2:13" s="23" customFormat="1">
      <c r="B156" s="24"/>
      <c r="C156" s="25"/>
      <c r="D156" s="26"/>
      <c r="H156" s="27"/>
      <c r="J156" s="27"/>
      <c r="L156" s="8"/>
      <c r="M156" s="9"/>
    </row>
    <row r="157" spans="2:13" s="23" customFormat="1">
      <c r="B157" s="24"/>
      <c r="C157" s="25"/>
      <c r="D157" s="26"/>
      <c r="H157" s="27"/>
      <c r="J157" s="27"/>
      <c r="L157" s="8"/>
      <c r="M157" s="9"/>
    </row>
    <row r="158" spans="2:13" s="23" customFormat="1">
      <c r="B158" s="24"/>
      <c r="C158" s="25"/>
      <c r="D158" s="26"/>
      <c r="H158" s="27"/>
      <c r="J158" s="27"/>
      <c r="L158" s="8"/>
      <c r="M158" s="9"/>
    </row>
    <row r="159" spans="2:13" s="23" customFormat="1">
      <c r="B159" s="24"/>
      <c r="C159" s="25"/>
      <c r="D159" s="26"/>
      <c r="H159" s="27"/>
      <c r="J159" s="27"/>
      <c r="L159" s="8"/>
      <c r="M159" s="9"/>
    </row>
    <row r="160" spans="2:13" s="23" customFormat="1">
      <c r="B160" s="24"/>
      <c r="C160" s="25"/>
      <c r="D160" s="26"/>
      <c r="H160" s="27"/>
      <c r="J160" s="27"/>
      <c r="L160" s="8"/>
      <c r="M160" s="9"/>
    </row>
    <row r="161" spans="2:13" s="23" customFormat="1">
      <c r="B161" s="24"/>
      <c r="C161" s="25"/>
      <c r="D161" s="26"/>
      <c r="H161" s="27"/>
      <c r="J161" s="27"/>
      <c r="L161" s="8"/>
      <c r="M161" s="9"/>
    </row>
    <row r="162" spans="2:13" s="23" customFormat="1">
      <c r="B162" s="24"/>
      <c r="C162" s="25"/>
      <c r="D162" s="26"/>
      <c r="H162" s="27"/>
      <c r="J162" s="27"/>
      <c r="L162" s="8"/>
      <c r="M162" s="9"/>
    </row>
    <row r="163" spans="2:13" s="23" customFormat="1">
      <c r="B163" s="24"/>
      <c r="C163" s="25"/>
      <c r="D163" s="26"/>
      <c r="H163" s="27"/>
      <c r="J163" s="27"/>
      <c r="L163" s="8"/>
      <c r="M163" s="9"/>
    </row>
    <row r="164" spans="2:13" s="23" customFormat="1">
      <c r="B164" s="24"/>
      <c r="C164" s="25"/>
      <c r="D164" s="26"/>
      <c r="H164" s="27"/>
      <c r="J164" s="27"/>
      <c r="L164" s="8"/>
      <c r="M164" s="9"/>
    </row>
    <row r="165" spans="2:13" s="23" customFormat="1">
      <c r="B165" s="24"/>
      <c r="C165" s="25"/>
      <c r="D165" s="26"/>
      <c r="H165" s="27"/>
      <c r="J165" s="27"/>
      <c r="L165" s="8"/>
      <c r="M165" s="9"/>
    </row>
    <row r="166" spans="2:13" s="23" customFormat="1">
      <c r="B166" s="24"/>
      <c r="C166" s="25"/>
      <c r="D166" s="26"/>
      <c r="H166" s="27"/>
      <c r="J166" s="27"/>
      <c r="L166" s="8"/>
      <c r="M166" s="9"/>
    </row>
    <row r="167" spans="2:13" s="23" customFormat="1">
      <c r="B167" s="24"/>
      <c r="C167" s="25"/>
      <c r="D167" s="26"/>
      <c r="H167" s="27"/>
      <c r="J167" s="27"/>
      <c r="L167" s="8"/>
      <c r="M167" s="9"/>
    </row>
    <row r="168" spans="2:13" s="23" customFormat="1">
      <c r="B168" s="24"/>
      <c r="C168" s="25"/>
      <c r="D168" s="26"/>
      <c r="H168" s="27"/>
      <c r="J168" s="27"/>
      <c r="L168" s="8"/>
      <c r="M168" s="9"/>
    </row>
    <row r="169" spans="2:13" s="23" customFormat="1">
      <c r="B169" s="24"/>
      <c r="C169" s="25"/>
      <c r="D169" s="26"/>
      <c r="H169" s="27"/>
      <c r="J169" s="27"/>
      <c r="L169" s="8"/>
      <c r="M169" s="9"/>
    </row>
    <row r="170" spans="2:13" s="23" customFormat="1">
      <c r="B170" s="24"/>
      <c r="C170" s="25"/>
      <c r="D170" s="26"/>
      <c r="H170" s="27"/>
      <c r="J170" s="27"/>
      <c r="L170" s="8"/>
      <c r="M170" s="9"/>
    </row>
    <row r="171" spans="2:13" s="23" customFormat="1">
      <c r="B171" s="24"/>
      <c r="C171" s="25"/>
      <c r="D171" s="26"/>
      <c r="H171" s="27"/>
      <c r="J171" s="27"/>
      <c r="L171" s="8"/>
      <c r="M171" s="9"/>
    </row>
    <row r="172" spans="2:13" s="23" customFormat="1">
      <c r="B172" s="24"/>
      <c r="C172" s="25"/>
      <c r="D172" s="26"/>
      <c r="H172" s="27"/>
      <c r="J172" s="27"/>
      <c r="L172" s="8"/>
      <c r="M172" s="9"/>
    </row>
    <row r="173" spans="2:13" s="23" customFormat="1">
      <c r="B173" s="24"/>
      <c r="C173" s="25"/>
      <c r="D173" s="26"/>
      <c r="H173" s="27"/>
      <c r="J173" s="27"/>
      <c r="L173" s="8"/>
      <c r="M173" s="9"/>
    </row>
    <row r="174" spans="2:13" s="23" customFormat="1">
      <c r="B174" s="24"/>
      <c r="C174" s="25"/>
      <c r="D174" s="26"/>
      <c r="H174" s="27"/>
      <c r="J174" s="27"/>
      <c r="L174" s="8"/>
      <c r="M174" s="9"/>
    </row>
    <row r="175" spans="2:13" s="23" customFormat="1">
      <c r="B175" s="24"/>
      <c r="C175" s="25"/>
      <c r="D175" s="26"/>
      <c r="H175" s="27"/>
      <c r="J175" s="27"/>
      <c r="L175" s="8"/>
      <c r="M175" s="9"/>
    </row>
    <row r="176" spans="2:13" s="23" customFormat="1">
      <c r="B176" s="24"/>
      <c r="C176" s="25"/>
      <c r="D176" s="26"/>
      <c r="H176" s="27"/>
      <c r="J176" s="27"/>
      <c r="L176" s="8"/>
      <c r="M176" s="9"/>
    </row>
    <row r="177" spans="2:13" s="23" customFormat="1">
      <c r="B177" s="24"/>
      <c r="C177" s="25"/>
      <c r="D177" s="26"/>
      <c r="H177" s="27"/>
      <c r="J177" s="27"/>
      <c r="L177" s="8"/>
      <c r="M177" s="9"/>
    </row>
    <row r="178" spans="2:13" s="23" customFormat="1">
      <c r="B178" s="24"/>
      <c r="C178" s="25"/>
      <c r="D178" s="26"/>
      <c r="H178" s="27"/>
      <c r="J178" s="27"/>
      <c r="L178" s="8"/>
      <c r="M178" s="9"/>
    </row>
    <row r="179" spans="2:13" s="23" customFormat="1">
      <c r="B179" s="24"/>
      <c r="C179" s="25"/>
      <c r="D179" s="26"/>
      <c r="H179" s="27"/>
      <c r="J179" s="27"/>
      <c r="L179" s="8"/>
      <c r="M179" s="9"/>
    </row>
    <row r="180" spans="2:13" s="23" customFormat="1">
      <c r="B180" s="24"/>
      <c r="C180" s="25"/>
      <c r="D180" s="26"/>
      <c r="H180" s="27"/>
      <c r="J180" s="27"/>
      <c r="L180" s="8"/>
      <c r="M180" s="9"/>
    </row>
    <row r="181" spans="2:13" s="23" customFormat="1">
      <c r="B181" s="24"/>
      <c r="C181" s="25"/>
      <c r="D181" s="26"/>
      <c r="H181" s="27"/>
      <c r="J181" s="27"/>
      <c r="L181" s="8"/>
      <c r="M181" s="9"/>
    </row>
    <row r="182" spans="2:13" s="23" customFormat="1">
      <c r="B182" s="24"/>
      <c r="C182" s="25"/>
      <c r="D182" s="26"/>
      <c r="H182" s="27"/>
      <c r="J182" s="27"/>
      <c r="L182" s="8"/>
      <c r="M182" s="9"/>
    </row>
    <row r="183" spans="2:13" s="23" customFormat="1">
      <c r="B183" s="24"/>
      <c r="C183" s="25"/>
      <c r="D183" s="26"/>
      <c r="H183" s="27"/>
      <c r="J183" s="27"/>
      <c r="L183" s="8"/>
      <c r="M183" s="9"/>
    </row>
    <row r="184" spans="2:13" s="23" customFormat="1">
      <c r="B184" s="24"/>
      <c r="C184" s="25"/>
      <c r="D184" s="26"/>
      <c r="H184" s="27"/>
      <c r="J184" s="27"/>
      <c r="L184" s="8"/>
      <c r="M184" s="9"/>
    </row>
    <row r="185" spans="2:13" s="23" customFormat="1">
      <c r="B185" s="24"/>
      <c r="C185" s="25"/>
      <c r="D185" s="26"/>
      <c r="H185" s="27"/>
      <c r="J185" s="27"/>
      <c r="L185" s="8"/>
      <c r="M185" s="9"/>
    </row>
    <row r="186" spans="2:13" s="23" customFormat="1">
      <c r="B186" s="24"/>
      <c r="C186" s="25"/>
      <c r="D186" s="26"/>
      <c r="H186" s="27"/>
      <c r="J186" s="27"/>
      <c r="L186" s="8"/>
      <c r="M186" s="9"/>
    </row>
    <row r="187" spans="2:13" s="23" customFormat="1">
      <c r="B187" s="24"/>
      <c r="C187" s="25"/>
      <c r="D187" s="26"/>
      <c r="H187" s="27"/>
      <c r="J187" s="27"/>
      <c r="L187" s="8"/>
      <c r="M187" s="9"/>
    </row>
    <row r="188" spans="2:13" s="23" customFormat="1">
      <c r="B188" s="24"/>
      <c r="C188" s="25"/>
      <c r="D188" s="26"/>
      <c r="H188" s="27"/>
      <c r="J188" s="27"/>
      <c r="L188" s="8"/>
      <c r="M188" s="9"/>
    </row>
    <row r="189" spans="2:13" s="23" customFormat="1">
      <c r="B189" s="24"/>
      <c r="C189" s="25"/>
      <c r="D189" s="26"/>
      <c r="H189" s="27"/>
      <c r="J189" s="27"/>
      <c r="L189" s="8"/>
      <c r="M189" s="9"/>
    </row>
    <row r="190" spans="2:13" s="23" customFormat="1">
      <c r="B190" s="24"/>
      <c r="C190" s="25"/>
      <c r="D190" s="26"/>
      <c r="H190" s="27"/>
      <c r="J190" s="27"/>
      <c r="L190" s="8"/>
      <c r="M190" s="9"/>
    </row>
    <row r="191" spans="2:13" s="23" customFormat="1">
      <c r="B191" s="24"/>
      <c r="C191" s="25"/>
      <c r="D191" s="26"/>
      <c r="H191" s="27"/>
      <c r="J191" s="27"/>
      <c r="L191" s="8"/>
      <c r="M191" s="9"/>
    </row>
    <row r="192" spans="2:13" s="23" customFormat="1">
      <c r="B192" s="24"/>
      <c r="C192" s="25"/>
      <c r="D192" s="26"/>
      <c r="H192" s="27"/>
      <c r="J192" s="27"/>
      <c r="L192" s="8"/>
      <c r="M192" s="9"/>
    </row>
    <row r="193" spans="2:13" s="23" customFormat="1">
      <c r="B193" s="24"/>
      <c r="C193" s="25"/>
      <c r="D193" s="26"/>
      <c r="H193" s="27"/>
      <c r="J193" s="27"/>
      <c r="L193" s="8"/>
      <c r="M193" s="9"/>
    </row>
    <row r="194" spans="2:13" s="23" customFormat="1">
      <c r="B194" s="24"/>
      <c r="C194" s="25"/>
      <c r="D194" s="26"/>
      <c r="H194" s="27"/>
      <c r="J194" s="27"/>
      <c r="L194" s="8"/>
      <c r="M194" s="9"/>
    </row>
    <row r="195" spans="2:13" s="23" customFormat="1">
      <c r="B195" s="24"/>
      <c r="C195" s="25"/>
      <c r="D195" s="26"/>
      <c r="H195" s="27"/>
      <c r="J195" s="27"/>
      <c r="L195" s="8"/>
      <c r="M195" s="9"/>
    </row>
    <row r="196" spans="2:13" s="23" customFormat="1">
      <c r="B196" s="24"/>
      <c r="C196" s="25"/>
      <c r="D196" s="26"/>
      <c r="H196" s="27"/>
      <c r="J196" s="27"/>
      <c r="L196" s="8"/>
      <c r="M196" s="9"/>
    </row>
    <row r="197" spans="2:13" s="23" customFormat="1">
      <c r="B197" s="24"/>
      <c r="C197" s="25"/>
      <c r="D197" s="26"/>
      <c r="H197" s="27"/>
      <c r="J197" s="27"/>
      <c r="L197" s="8"/>
      <c r="M197" s="9"/>
    </row>
    <row r="198" spans="2:13" s="23" customFormat="1">
      <c r="B198" s="24"/>
      <c r="C198" s="25"/>
      <c r="D198" s="26"/>
      <c r="H198" s="27"/>
      <c r="J198" s="27"/>
      <c r="L198" s="8"/>
      <c r="M198" s="9"/>
    </row>
    <row r="199" spans="2:13" s="23" customFormat="1">
      <c r="B199" s="24"/>
      <c r="C199" s="25"/>
      <c r="D199" s="26"/>
      <c r="H199" s="27"/>
      <c r="J199" s="27"/>
      <c r="L199" s="8"/>
      <c r="M199" s="9"/>
    </row>
    <row r="200" spans="2:13" s="23" customFormat="1">
      <c r="B200" s="24"/>
      <c r="C200" s="25"/>
      <c r="D200" s="26"/>
      <c r="H200" s="27"/>
      <c r="J200" s="27"/>
      <c r="L200" s="8"/>
      <c r="M200" s="9"/>
    </row>
    <row r="201" spans="2:13" s="23" customFormat="1">
      <c r="B201" s="24"/>
      <c r="C201" s="25"/>
      <c r="D201" s="26"/>
      <c r="H201" s="27"/>
      <c r="J201" s="27"/>
      <c r="L201" s="8"/>
      <c r="M201" s="9"/>
    </row>
    <row r="202" spans="2:13" s="23" customFormat="1">
      <c r="B202" s="24"/>
      <c r="C202" s="25"/>
      <c r="D202" s="26"/>
      <c r="H202" s="27"/>
      <c r="J202" s="27"/>
      <c r="L202" s="8"/>
      <c r="M202" s="9"/>
    </row>
    <row r="203" spans="2:13" s="23" customFormat="1">
      <c r="B203" s="24"/>
      <c r="C203" s="25"/>
      <c r="D203" s="26"/>
      <c r="H203" s="27"/>
      <c r="J203" s="27"/>
      <c r="L203" s="8"/>
      <c r="M203" s="9"/>
    </row>
    <row r="204" spans="2:13" s="23" customFormat="1">
      <c r="B204" s="24"/>
      <c r="C204" s="25"/>
      <c r="D204" s="26"/>
      <c r="H204" s="27"/>
      <c r="J204" s="27"/>
      <c r="L204" s="8"/>
      <c r="M204" s="9"/>
    </row>
    <row r="205" spans="2:13" s="23" customFormat="1">
      <c r="B205" s="24"/>
      <c r="C205" s="25"/>
      <c r="D205" s="26"/>
      <c r="H205" s="27"/>
      <c r="J205" s="27"/>
      <c r="L205" s="8"/>
      <c r="M205" s="9"/>
    </row>
    <row r="206" spans="2:13" s="23" customFormat="1">
      <c r="B206" s="24"/>
      <c r="C206" s="25"/>
      <c r="D206" s="26"/>
      <c r="H206" s="27"/>
      <c r="J206" s="27"/>
      <c r="L206" s="8"/>
      <c r="M206" s="9"/>
    </row>
    <row r="207" spans="2:13" s="23" customFormat="1">
      <c r="B207" s="24"/>
      <c r="C207" s="25"/>
      <c r="D207" s="26"/>
      <c r="H207" s="27"/>
      <c r="J207" s="27"/>
      <c r="L207" s="8"/>
      <c r="M207" s="9"/>
    </row>
    <row r="208" spans="2:13" s="23" customFormat="1">
      <c r="B208" s="24"/>
      <c r="C208" s="25"/>
      <c r="D208" s="26"/>
      <c r="H208" s="27"/>
      <c r="J208" s="27"/>
      <c r="L208" s="8"/>
      <c r="M208" s="9"/>
    </row>
    <row r="209" spans="2:13" s="23" customFormat="1">
      <c r="B209" s="24"/>
      <c r="C209" s="25"/>
      <c r="D209" s="26"/>
      <c r="H209" s="27"/>
      <c r="J209" s="27"/>
      <c r="L209" s="8"/>
      <c r="M209" s="9"/>
    </row>
    <row r="210" spans="2:13" s="23" customFormat="1">
      <c r="B210" s="24"/>
      <c r="C210" s="25"/>
      <c r="D210" s="26"/>
      <c r="H210" s="27"/>
      <c r="J210" s="27"/>
      <c r="L210" s="8"/>
      <c r="M210" s="9"/>
    </row>
    <row r="211" spans="2:13" s="23" customFormat="1">
      <c r="B211" s="24"/>
      <c r="C211" s="25"/>
      <c r="D211" s="26"/>
      <c r="H211" s="27"/>
      <c r="J211" s="27"/>
      <c r="L211" s="8"/>
      <c r="M211" s="9"/>
    </row>
    <row r="212" spans="2:13" s="23" customFormat="1">
      <c r="B212" s="24"/>
      <c r="C212" s="25"/>
      <c r="D212" s="26"/>
      <c r="H212" s="27"/>
      <c r="J212" s="27"/>
      <c r="L212" s="8"/>
      <c r="M212" s="9"/>
    </row>
    <row r="213" spans="2:13" s="23" customFormat="1">
      <c r="B213" s="24"/>
      <c r="C213" s="25"/>
      <c r="D213" s="26"/>
      <c r="H213" s="27"/>
      <c r="J213" s="27"/>
      <c r="L213" s="8"/>
      <c r="M213" s="9"/>
    </row>
    <row r="214" spans="2:13" s="23" customFormat="1">
      <c r="B214" s="24"/>
      <c r="C214" s="25"/>
      <c r="D214" s="26"/>
      <c r="H214" s="27"/>
      <c r="J214" s="27"/>
      <c r="L214" s="8"/>
      <c r="M214" s="9"/>
    </row>
    <row r="215" spans="2:13" s="23" customFormat="1">
      <c r="B215" s="24"/>
      <c r="C215" s="25"/>
      <c r="D215" s="26"/>
      <c r="H215" s="27"/>
      <c r="J215" s="27"/>
      <c r="L215" s="8"/>
      <c r="M215" s="9"/>
    </row>
    <row r="216" spans="2:13" s="23" customFormat="1">
      <c r="B216" s="24"/>
      <c r="C216" s="25"/>
      <c r="D216" s="26"/>
      <c r="H216" s="27"/>
      <c r="J216" s="27"/>
      <c r="L216" s="8"/>
      <c r="M216" s="9"/>
    </row>
    <row r="217" spans="2:13" s="23" customFormat="1">
      <c r="B217" s="24"/>
      <c r="C217" s="25"/>
      <c r="D217" s="26"/>
      <c r="H217" s="27"/>
      <c r="J217" s="27"/>
      <c r="L217" s="8"/>
      <c r="M217" s="9"/>
    </row>
    <row r="218" spans="2:13" s="23" customFormat="1">
      <c r="B218" s="24"/>
      <c r="C218" s="25"/>
      <c r="D218" s="26"/>
      <c r="H218" s="27"/>
      <c r="J218" s="27"/>
      <c r="L218" s="8"/>
      <c r="M218" s="9"/>
    </row>
    <row r="219" spans="2:13" s="23" customFormat="1">
      <c r="B219" s="24"/>
      <c r="C219" s="25"/>
      <c r="D219" s="26"/>
      <c r="H219" s="27"/>
      <c r="J219" s="27"/>
      <c r="L219" s="8"/>
      <c r="M219" s="9"/>
    </row>
    <row r="220" spans="2:13" s="23" customFormat="1">
      <c r="B220" s="24"/>
      <c r="C220" s="25"/>
      <c r="D220" s="26"/>
      <c r="H220" s="27"/>
      <c r="J220" s="27"/>
      <c r="L220" s="8"/>
      <c r="M220" s="9"/>
    </row>
    <row r="221" spans="2:13" s="23" customFormat="1">
      <c r="B221" s="24"/>
      <c r="C221" s="25"/>
      <c r="D221" s="26"/>
      <c r="H221" s="27"/>
      <c r="J221" s="27"/>
      <c r="L221" s="8"/>
      <c r="M221" s="9"/>
    </row>
    <row r="222" spans="2:13" s="23" customFormat="1">
      <c r="B222" s="24"/>
      <c r="C222" s="25"/>
      <c r="D222" s="26"/>
      <c r="H222" s="27"/>
      <c r="J222" s="27"/>
      <c r="L222" s="8"/>
      <c r="M222" s="9"/>
    </row>
    <row r="223" spans="2:13" s="23" customFormat="1">
      <c r="B223" s="24"/>
      <c r="C223" s="25"/>
      <c r="D223" s="26"/>
      <c r="H223" s="27"/>
      <c r="J223" s="27"/>
      <c r="L223" s="8"/>
      <c r="M223" s="9"/>
    </row>
    <row r="224" spans="2:13" s="23" customFormat="1">
      <c r="B224" s="24"/>
      <c r="C224" s="25"/>
      <c r="D224" s="26"/>
      <c r="H224" s="27"/>
      <c r="J224" s="27"/>
      <c r="L224" s="8"/>
      <c r="M224" s="9"/>
    </row>
    <row r="225" spans="2:13" s="23" customFormat="1">
      <c r="B225" s="24"/>
      <c r="C225" s="25"/>
      <c r="D225" s="26"/>
      <c r="H225" s="27"/>
      <c r="J225" s="27"/>
      <c r="L225" s="8"/>
      <c r="M225" s="9"/>
    </row>
    <row r="226" spans="2:13" s="23" customFormat="1">
      <c r="B226" s="24"/>
      <c r="C226" s="25"/>
      <c r="D226" s="26"/>
      <c r="H226" s="27"/>
      <c r="J226" s="27"/>
      <c r="L226" s="8"/>
      <c r="M226" s="9"/>
    </row>
    <row r="227" spans="2:13" s="23" customFormat="1">
      <c r="B227" s="24"/>
      <c r="C227" s="25"/>
      <c r="D227" s="26"/>
      <c r="H227" s="27"/>
      <c r="J227" s="27"/>
      <c r="L227" s="8"/>
      <c r="M227" s="9"/>
    </row>
    <row r="228" spans="2:13" s="23" customFormat="1">
      <c r="B228" s="24"/>
      <c r="C228" s="25"/>
      <c r="D228" s="26"/>
      <c r="H228" s="27"/>
      <c r="J228" s="27"/>
      <c r="L228" s="8"/>
      <c r="M228" s="9"/>
    </row>
    <row r="229" spans="2:13" s="23" customFormat="1">
      <c r="B229" s="24"/>
      <c r="C229" s="25"/>
      <c r="D229" s="26"/>
      <c r="H229" s="27"/>
      <c r="J229" s="27"/>
      <c r="L229" s="8"/>
      <c r="M229" s="9"/>
    </row>
    <row r="230" spans="2:13" s="23" customFormat="1">
      <c r="B230" s="24"/>
      <c r="C230" s="25"/>
      <c r="D230" s="26"/>
      <c r="H230" s="27"/>
      <c r="J230" s="27"/>
      <c r="L230" s="8"/>
      <c r="M230" s="9"/>
    </row>
    <row r="231" spans="2:13" s="23" customFormat="1">
      <c r="B231" s="24"/>
      <c r="C231" s="25"/>
      <c r="D231" s="26"/>
      <c r="H231" s="27"/>
      <c r="J231" s="27"/>
      <c r="L231" s="8"/>
      <c r="M231" s="9"/>
    </row>
    <row r="232" spans="2:13" s="23" customFormat="1">
      <c r="B232" s="24"/>
      <c r="C232" s="25"/>
      <c r="D232" s="26"/>
      <c r="H232" s="27"/>
      <c r="J232" s="27"/>
      <c r="L232" s="8"/>
      <c r="M232" s="9"/>
    </row>
    <row r="233" spans="2:13" s="23" customFormat="1">
      <c r="B233" s="24"/>
      <c r="C233" s="25"/>
      <c r="D233" s="26"/>
      <c r="H233" s="27"/>
      <c r="J233" s="27"/>
      <c r="L233" s="8"/>
      <c r="M233" s="9"/>
    </row>
    <row r="234" spans="2:13" s="23" customFormat="1">
      <c r="B234" s="24"/>
      <c r="C234" s="25"/>
      <c r="D234" s="26"/>
      <c r="H234" s="27"/>
      <c r="J234" s="27"/>
      <c r="L234" s="8"/>
      <c r="M234" s="9"/>
    </row>
    <row r="235" spans="2:13" s="23" customFormat="1">
      <c r="B235" s="24"/>
      <c r="C235" s="25"/>
      <c r="D235" s="26"/>
      <c r="H235" s="27"/>
      <c r="J235" s="27"/>
      <c r="L235" s="8"/>
      <c r="M235" s="9"/>
    </row>
    <row r="236" spans="2:13" s="23" customFormat="1">
      <c r="B236" s="24"/>
      <c r="C236" s="25"/>
      <c r="D236" s="26"/>
      <c r="H236" s="27"/>
      <c r="J236" s="27"/>
      <c r="L236" s="8"/>
      <c r="M236" s="9"/>
    </row>
    <row r="237" spans="2:13" s="23" customFormat="1">
      <c r="B237" s="24"/>
      <c r="C237" s="25"/>
      <c r="D237" s="26"/>
      <c r="H237" s="27"/>
      <c r="J237" s="27"/>
      <c r="L237" s="8"/>
      <c r="M237" s="9"/>
    </row>
    <row r="238" spans="2:13" s="23" customFormat="1">
      <c r="B238" s="24"/>
      <c r="C238" s="25"/>
      <c r="D238" s="26"/>
      <c r="H238" s="27"/>
      <c r="J238" s="27"/>
      <c r="L238" s="8"/>
      <c r="M238" s="9"/>
    </row>
    <row r="239" spans="2:13" s="23" customFormat="1">
      <c r="B239" s="24"/>
      <c r="C239" s="25"/>
      <c r="D239" s="26"/>
      <c r="H239" s="27"/>
      <c r="J239" s="27"/>
      <c r="L239" s="8"/>
      <c r="M239" s="9"/>
    </row>
    <row r="240" spans="2:13" s="23" customFormat="1">
      <c r="B240" s="24"/>
      <c r="C240" s="25"/>
      <c r="D240" s="26"/>
      <c r="H240" s="27"/>
      <c r="J240" s="27"/>
      <c r="L240" s="8"/>
      <c r="M240" s="9"/>
    </row>
    <row r="241" spans="2:13" s="23" customFormat="1">
      <c r="B241" s="24"/>
      <c r="C241" s="25"/>
      <c r="D241" s="26"/>
      <c r="H241" s="27"/>
      <c r="J241" s="27"/>
      <c r="L241" s="8"/>
      <c r="M241" s="9"/>
    </row>
    <row r="242" spans="2:13" s="23" customFormat="1">
      <c r="B242" s="24"/>
      <c r="C242" s="25"/>
      <c r="D242" s="26"/>
      <c r="H242" s="27"/>
      <c r="J242" s="27"/>
      <c r="L242" s="8"/>
      <c r="M242" s="9"/>
    </row>
    <row r="243" spans="2:13" s="23" customFormat="1">
      <c r="B243" s="24"/>
      <c r="C243" s="25"/>
      <c r="D243" s="26"/>
      <c r="H243" s="27"/>
      <c r="J243" s="27"/>
      <c r="L243" s="8"/>
      <c r="M243" s="9"/>
    </row>
    <row r="244" spans="2:13" s="23" customFormat="1">
      <c r="B244" s="24"/>
      <c r="C244" s="25"/>
      <c r="D244" s="26"/>
      <c r="H244" s="27"/>
      <c r="J244" s="27"/>
      <c r="L244" s="8"/>
      <c r="M244" s="9"/>
    </row>
    <row r="245" spans="2:13" s="23" customFormat="1">
      <c r="B245" s="24"/>
      <c r="C245" s="25"/>
      <c r="D245" s="26"/>
      <c r="H245" s="27"/>
      <c r="J245" s="27"/>
      <c r="L245" s="8"/>
      <c r="M245" s="9"/>
    </row>
    <row r="246" spans="2:13" s="23" customFormat="1">
      <c r="B246" s="24"/>
      <c r="C246" s="25"/>
      <c r="D246" s="26"/>
      <c r="H246" s="27"/>
      <c r="J246" s="27"/>
      <c r="L246" s="8"/>
      <c r="M246" s="9"/>
    </row>
    <row r="247" spans="2:13" s="23" customFormat="1">
      <c r="B247" s="24"/>
      <c r="C247" s="25"/>
      <c r="D247" s="26"/>
      <c r="H247" s="27"/>
      <c r="J247" s="27"/>
      <c r="L247" s="8"/>
      <c r="M247" s="9"/>
    </row>
    <row r="248" spans="2:13" s="23" customFormat="1">
      <c r="B248" s="24"/>
      <c r="C248" s="25"/>
      <c r="D248" s="26"/>
      <c r="H248" s="27"/>
      <c r="J248" s="27"/>
      <c r="L248" s="8"/>
      <c r="M248" s="9"/>
    </row>
    <row r="249" spans="2:13" s="23" customFormat="1">
      <c r="B249" s="24"/>
      <c r="C249" s="25"/>
      <c r="D249" s="26"/>
      <c r="H249" s="27"/>
      <c r="J249" s="27"/>
      <c r="L249" s="8"/>
      <c r="M249" s="9"/>
    </row>
    <row r="250" spans="2:13" s="23" customFormat="1">
      <c r="B250" s="24"/>
      <c r="C250" s="25"/>
      <c r="D250" s="26"/>
      <c r="H250" s="27"/>
      <c r="J250" s="27"/>
      <c r="L250" s="8"/>
      <c r="M250" s="9"/>
    </row>
    <row r="251" spans="2:13" s="23" customFormat="1">
      <c r="B251" s="24"/>
      <c r="C251" s="25"/>
      <c r="D251" s="26"/>
      <c r="H251" s="27"/>
      <c r="J251" s="27"/>
      <c r="L251" s="8"/>
      <c r="M251" s="9"/>
    </row>
    <row r="252" spans="2:13" s="23" customFormat="1">
      <c r="B252" s="24"/>
      <c r="C252" s="25"/>
      <c r="D252" s="26"/>
      <c r="H252" s="27"/>
      <c r="J252" s="27"/>
      <c r="L252" s="8"/>
      <c r="M252" s="9"/>
    </row>
    <row r="253" spans="2:13" s="23" customFormat="1">
      <c r="B253" s="24"/>
      <c r="C253" s="25"/>
      <c r="D253" s="26"/>
      <c r="H253" s="27"/>
      <c r="J253" s="27"/>
      <c r="L253" s="8"/>
      <c r="M253" s="9"/>
    </row>
    <row r="254" spans="2:13" s="23" customFormat="1">
      <c r="B254" s="24"/>
      <c r="C254" s="25"/>
      <c r="D254" s="26"/>
      <c r="H254" s="27"/>
      <c r="J254" s="27"/>
      <c r="L254" s="8"/>
      <c r="M254" s="9"/>
    </row>
    <row r="255" spans="2:13" s="23" customFormat="1">
      <c r="B255" s="24"/>
      <c r="C255" s="25"/>
      <c r="D255" s="26"/>
      <c r="H255" s="27"/>
      <c r="J255" s="27"/>
      <c r="L255" s="8"/>
      <c r="M255" s="9"/>
    </row>
    <row r="256" spans="2:13" s="23" customFormat="1">
      <c r="B256" s="24"/>
      <c r="C256" s="25"/>
      <c r="D256" s="26"/>
      <c r="H256" s="27"/>
      <c r="J256" s="27"/>
      <c r="L256" s="8"/>
      <c r="M256" s="9"/>
    </row>
    <row r="257" spans="2:13" s="23" customFormat="1">
      <c r="B257" s="24"/>
      <c r="C257" s="25"/>
      <c r="D257" s="26"/>
      <c r="H257" s="27"/>
      <c r="J257" s="27"/>
      <c r="L257" s="8"/>
      <c r="M257" s="9"/>
    </row>
    <row r="258" spans="2:13" s="23" customFormat="1">
      <c r="B258" s="24"/>
      <c r="C258" s="25"/>
      <c r="D258" s="26"/>
      <c r="H258" s="27"/>
      <c r="J258" s="27"/>
      <c r="L258" s="8"/>
      <c r="M258" s="9"/>
    </row>
    <row r="259" spans="2:13" s="23" customFormat="1">
      <c r="B259" s="24"/>
      <c r="C259" s="25"/>
      <c r="D259" s="26"/>
      <c r="H259" s="27"/>
      <c r="J259" s="27"/>
      <c r="L259" s="8"/>
      <c r="M259" s="9"/>
    </row>
    <row r="260" spans="2:13" s="23" customFormat="1">
      <c r="B260" s="24"/>
      <c r="C260" s="25"/>
      <c r="D260" s="26"/>
      <c r="H260" s="27"/>
      <c r="J260" s="27"/>
      <c r="L260" s="8"/>
      <c r="M260" s="9"/>
    </row>
    <row r="261" spans="2:13" s="23" customFormat="1">
      <c r="B261" s="24"/>
      <c r="C261" s="25"/>
      <c r="D261" s="26"/>
      <c r="H261" s="27"/>
      <c r="J261" s="27"/>
      <c r="L261" s="8"/>
      <c r="M261" s="9"/>
    </row>
    <row r="262" spans="2:13" s="23" customFormat="1">
      <c r="B262" s="24"/>
      <c r="C262" s="25"/>
      <c r="D262" s="26"/>
      <c r="H262" s="27"/>
      <c r="J262" s="27"/>
      <c r="L262" s="8"/>
      <c r="M262" s="9"/>
    </row>
    <row r="263" spans="2:13" s="23" customFormat="1">
      <c r="B263" s="24"/>
      <c r="C263" s="25"/>
      <c r="D263" s="26"/>
      <c r="H263" s="27"/>
      <c r="J263" s="27"/>
      <c r="L263" s="8"/>
      <c r="M263" s="9"/>
    </row>
    <row r="264" spans="2:13" s="23" customFormat="1">
      <c r="B264" s="24"/>
      <c r="C264" s="25"/>
      <c r="D264" s="26"/>
      <c r="H264" s="27"/>
      <c r="J264" s="27"/>
      <c r="L264" s="8"/>
      <c r="M264" s="9"/>
    </row>
    <row r="265" spans="2:13" s="23" customFormat="1">
      <c r="B265" s="24"/>
      <c r="C265" s="25"/>
      <c r="D265" s="26"/>
      <c r="H265" s="27"/>
      <c r="J265" s="27"/>
      <c r="L265" s="8"/>
      <c r="M265" s="9"/>
    </row>
    <row r="266" spans="2:13" s="23" customFormat="1">
      <c r="B266" s="24"/>
      <c r="C266" s="25"/>
      <c r="D266" s="26"/>
      <c r="H266" s="27"/>
      <c r="J266" s="27"/>
      <c r="L266" s="8"/>
      <c r="M266" s="9"/>
    </row>
    <row r="267" spans="2:13" s="23" customFormat="1">
      <c r="B267" s="24"/>
      <c r="C267" s="25"/>
      <c r="D267" s="26"/>
      <c r="H267" s="27"/>
      <c r="J267" s="27"/>
      <c r="L267" s="8"/>
      <c r="M267" s="9"/>
    </row>
    <row r="268" spans="2:13" s="23" customFormat="1">
      <c r="B268" s="24"/>
      <c r="C268" s="25"/>
      <c r="D268" s="26"/>
      <c r="H268" s="27"/>
      <c r="J268" s="27"/>
      <c r="L268" s="8"/>
      <c r="M268" s="9"/>
    </row>
    <row r="269" spans="2:13" s="23" customFormat="1">
      <c r="B269" s="24"/>
      <c r="C269" s="25"/>
      <c r="D269" s="26"/>
      <c r="H269" s="27"/>
      <c r="J269" s="27"/>
      <c r="L269" s="8"/>
      <c r="M269" s="9"/>
    </row>
    <row r="270" spans="2:13" s="23" customFormat="1">
      <c r="B270" s="24"/>
      <c r="C270" s="25"/>
      <c r="D270" s="26"/>
      <c r="H270" s="27"/>
      <c r="J270" s="27"/>
      <c r="L270" s="8"/>
      <c r="M270" s="9"/>
    </row>
    <row r="271" spans="2:13" s="23" customFormat="1">
      <c r="B271" s="24"/>
      <c r="C271" s="25"/>
      <c r="D271" s="26"/>
      <c r="H271" s="27"/>
      <c r="J271" s="27"/>
      <c r="L271" s="8"/>
      <c r="M271" s="9"/>
    </row>
    <row r="272" spans="2:13" s="23" customFormat="1">
      <c r="B272" s="24"/>
      <c r="C272" s="25"/>
      <c r="D272" s="26"/>
      <c r="H272" s="27"/>
      <c r="J272" s="27"/>
      <c r="L272" s="8"/>
      <c r="M272" s="9"/>
    </row>
    <row r="273" spans="2:13" s="23" customFormat="1">
      <c r="B273" s="24"/>
      <c r="C273" s="25"/>
      <c r="D273" s="26"/>
      <c r="H273" s="27"/>
      <c r="J273" s="27"/>
      <c r="L273" s="8"/>
      <c r="M273" s="9"/>
    </row>
    <row r="274" spans="2:13" s="23" customFormat="1">
      <c r="B274" s="24"/>
      <c r="C274" s="25"/>
      <c r="D274" s="26"/>
      <c r="H274" s="27"/>
      <c r="J274" s="27"/>
      <c r="L274" s="8"/>
      <c r="M274" s="9"/>
    </row>
    <row r="275" spans="2:13" s="23" customFormat="1">
      <c r="B275" s="24"/>
      <c r="C275" s="25"/>
      <c r="D275" s="26"/>
      <c r="H275" s="27"/>
      <c r="J275" s="27"/>
      <c r="L275" s="8"/>
      <c r="M275" s="9"/>
    </row>
    <row r="276" spans="2:13" s="23" customFormat="1">
      <c r="B276" s="24"/>
      <c r="C276" s="25"/>
      <c r="D276" s="26"/>
      <c r="H276" s="27"/>
      <c r="J276" s="27"/>
      <c r="L276" s="8"/>
      <c r="M276" s="9"/>
    </row>
    <row r="277" spans="2:13" s="23" customFormat="1">
      <c r="B277" s="24"/>
      <c r="C277" s="25"/>
      <c r="D277" s="26"/>
      <c r="H277" s="27"/>
      <c r="J277" s="27"/>
      <c r="L277" s="8"/>
      <c r="M277" s="9"/>
    </row>
    <row r="278" spans="2:13" s="23" customFormat="1">
      <c r="B278" s="24"/>
      <c r="C278" s="25"/>
      <c r="D278" s="26"/>
      <c r="H278" s="27"/>
      <c r="J278" s="27"/>
      <c r="L278" s="8"/>
      <c r="M278" s="9"/>
    </row>
    <row r="279" spans="2:13" s="23" customFormat="1">
      <c r="B279" s="24"/>
      <c r="C279" s="25"/>
      <c r="D279" s="26"/>
      <c r="H279" s="27"/>
      <c r="J279" s="27"/>
      <c r="L279" s="8"/>
      <c r="M279" s="9"/>
    </row>
    <row r="280" spans="2:13" s="23" customFormat="1">
      <c r="B280" s="24"/>
      <c r="C280" s="25"/>
      <c r="D280" s="26"/>
      <c r="H280" s="27"/>
      <c r="J280" s="27"/>
      <c r="L280" s="8"/>
      <c r="M280" s="9"/>
    </row>
    <row r="281" spans="2:13" s="23" customFormat="1">
      <c r="B281" s="24"/>
      <c r="C281" s="25"/>
      <c r="D281" s="26"/>
      <c r="H281" s="27"/>
      <c r="J281" s="27"/>
      <c r="L281" s="8"/>
      <c r="M281" s="9"/>
    </row>
    <row r="282" spans="2:13" s="23" customFormat="1">
      <c r="B282" s="24"/>
      <c r="C282" s="25"/>
      <c r="D282" s="26"/>
      <c r="H282" s="27"/>
      <c r="J282" s="27"/>
      <c r="L282" s="8"/>
      <c r="M282" s="9"/>
    </row>
    <row r="283" spans="2:13" s="23" customFormat="1">
      <c r="B283" s="24"/>
      <c r="C283" s="25"/>
      <c r="D283" s="26"/>
      <c r="H283" s="27"/>
      <c r="J283" s="27"/>
      <c r="L283" s="8"/>
      <c r="M283" s="9"/>
    </row>
    <row r="284" spans="2:13" s="23" customFormat="1">
      <c r="B284" s="24"/>
      <c r="C284" s="25"/>
      <c r="D284" s="26"/>
      <c r="H284" s="27"/>
      <c r="J284" s="27"/>
      <c r="L284" s="8"/>
      <c r="M284" s="9"/>
    </row>
    <row r="285" spans="2:13" s="23" customFormat="1">
      <c r="B285" s="24"/>
      <c r="C285" s="25"/>
      <c r="D285" s="26"/>
      <c r="H285" s="27"/>
      <c r="J285" s="27"/>
      <c r="L285" s="8"/>
      <c r="M285" s="9"/>
    </row>
    <row r="286" spans="2:13" s="23" customFormat="1">
      <c r="B286" s="24"/>
      <c r="C286" s="25"/>
      <c r="D286" s="26"/>
      <c r="H286" s="27"/>
      <c r="J286" s="27"/>
      <c r="L286" s="8"/>
      <c r="M286" s="9"/>
    </row>
    <row r="287" spans="2:13" s="23" customFormat="1">
      <c r="B287" s="24"/>
      <c r="C287" s="25"/>
      <c r="D287" s="26"/>
      <c r="H287" s="27"/>
      <c r="J287" s="27"/>
      <c r="L287" s="8"/>
      <c r="M287" s="9"/>
    </row>
    <row r="288" spans="2:13" s="23" customFormat="1">
      <c r="B288" s="24"/>
      <c r="C288" s="25"/>
      <c r="D288" s="26"/>
      <c r="H288" s="27"/>
      <c r="J288" s="27"/>
      <c r="L288" s="8"/>
      <c r="M288" s="9"/>
    </row>
    <row r="289" spans="2:13" s="23" customFormat="1">
      <c r="B289" s="24"/>
      <c r="C289" s="25"/>
      <c r="D289" s="26"/>
      <c r="H289" s="27"/>
      <c r="J289" s="27"/>
      <c r="L289" s="8"/>
      <c r="M289" s="9"/>
    </row>
    <row r="290" spans="2:13" s="23" customFormat="1">
      <c r="B290" s="24"/>
      <c r="C290" s="25"/>
      <c r="D290" s="26"/>
      <c r="H290" s="27"/>
      <c r="J290" s="27"/>
      <c r="L290" s="8"/>
      <c r="M290" s="9"/>
    </row>
    <row r="291" spans="2:13" s="23" customFormat="1">
      <c r="B291" s="24"/>
      <c r="C291" s="25"/>
      <c r="D291" s="26"/>
      <c r="H291" s="27"/>
      <c r="J291" s="27"/>
      <c r="L291" s="8"/>
      <c r="M291" s="9"/>
    </row>
    <row r="292" spans="2:13" s="23" customFormat="1">
      <c r="B292" s="24"/>
      <c r="C292" s="25"/>
      <c r="D292" s="26"/>
      <c r="H292" s="27"/>
      <c r="J292" s="27"/>
      <c r="L292" s="8"/>
      <c r="M292" s="9"/>
    </row>
    <row r="293" spans="2:13" s="23" customFormat="1">
      <c r="B293" s="24"/>
      <c r="C293" s="25"/>
      <c r="D293" s="26"/>
      <c r="H293" s="27"/>
      <c r="J293" s="27"/>
      <c r="L293" s="8"/>
      <c r="M293" s="9"/>
    </row>
    <row r="294" spans="2:13" s="23" customFormat="1">
      <c r="B294" s="24"/>
      <c r="C294" s="25"/>
      <c r="D294" s="26"/>
      <c r="H294" s="27"/>
      <c r="J294" s="27"/>
      <c r="L294" s="8"/>
      <c r="M294" s="9"/>
    </row>
    <row r="295" spans="2:13" s="23" customFormat="1">
      <c r="B295" s="24"/>
      <c r="C295" s="25"/>
      <c r="D295" s="26"/>
      <c r="H295" s="27"/>
      <c r="J295" s="27"/>
      <c r="L295" s="8"/>
      <c r="M295" s="9"/>
    </row>
    <row r="296" spans="2:13" s="23" customFormat="1">
      <c r="B296" s="24"/>
      <c r="C296" s="25"/>
      <c r="D296" s="26"/>
      <c r="H296" s="27"/>
      <c r="J296" s="27"/>
      <c r="L296" s="8"/>
      <c r="M296" s="9"/>
    </row>
    <row r="297" spans="2:13" s="23" customFormat="1">
      <c r="B297" s="24"/>
      <c r="C297" s="25"/>
      <c r="D297" s="26"/>
      <c r="H297" s="27"/>
      <c r="J297" s="27"/>
      <c r="L297" s="8"/>
      <c r="M297" s="9"/>
    </row>
    <row r="298" spans="2:13" s="23" customFormat="1">
      <c r="B298" s="24"/>
      <c r="C298" s="25"/>
      <c r="D298" s="26"/>
      <c r="H298" s="27"/>
      <c r="J298" s="27"/>
      <c r="L298" s="8"/>
      <c r="M298" s="9"/>
    </row>
    <row r="299" spans="2:13" s="23" customFormat="1">
      <c r="B299" s="24"/>
      <c r="C299" s="25"/>
      <c r="D299" s="26"/>
      <c r="H299" s="27"/>
      <c r="J299" s="27"/>
      <c r="L299" s="8"/>
      <c r="M299" s="9"/>
    </row>
    <row r="300" spans="2:13" s="23" customFormat="1">
      <c r="B300" s="24"/>
      <c r="C300" s="25"/>
      <c r="D300" s="26"/>
      <c r="H300" s="27"/>
      <c r="J300" s="27"/>
      <c r="L300" s="8"/>
      <c r="M300" s="9"/>
    </row>
    <row r="301" spans="2:13" s="23" customFormat="1">
      <c r="B301" s="24"/>
      <c r="C301" s="25"/>
      <c r="D301" s="26"/>
      <c r="H301" s="27"/>
      <c r="J301" s="27"/>
      <c r="L301" s="8"/>
      <c r="M301" s="9"/>
    </row>
    <row r="302" spans="2:13" s="23" customFormat="1">
      <c r="B302" s="24"/>
      <c r="C302" s="25"/>
      <c r="D302" s="26"/>
      <c r="H302" s="27"/>
      <c r="J302" s="27"/>
      <c r="L302" s="8"/>
      <c r="M302" s="9"/>
    </row>
    <row r="303" spans="2:13" s="23" customFormat="1">
      <c r="B303" s="24"/>
      <c r="C303" s="25"/>
      <c r="D303" s="26"/>
      <c r="H303" s="27"/>
      <c r="J303" s="27"/>
      <c r="L303" s="8"/>
      <c r="M303" s="9"/>
    </row>
    <row r="304" spans="2:13" s="23" customFormat="1">
      <c r="B304" s="24"/>
      <c r="C304" s="25"/>
      <c r="D304" s="26"/>
      <c r="H304" s="27"/>
      <c r="J304" s="27"/>
      <c r="L304" s="8"/>
      <c r="M304" s="9"/>
    </row>
    <row r="305" spans="2:13" s="23" customFormat="1">
      <c r="B305" s="24"/>
      <c r="C305" s="25"/>
      <c r="D305" s="26"/>
      <c r="H305" s="27"/>
      <c r="J305" s="27"/>
      <c r="L305" s="8"/>
      <c r="M305" s="9"/>
    </row>
    <row r="306" spans="2:13" s="23" customFormat="1">
      <c r="B306" s="24"/>
      <c r="C306" s="25"/>
      <c r="D306" s="26"/>
      <c r="H306" s="27"/>
      <c r="J306" s="27"/>
      <c r="L306" s="8"/>
      <c r="M306" s="9"/>
    </row>
    <row r="307" spans="2:13" s="23" customFormat="1">
      <c r="B307" s="24"/>
      <c r="C307" s="25"/>
      <c r="D307" s="26"/>
      <c r="H307" s="27"/>
      <c r="J307" s="27"/>
      <c r="L307" s="8"/>
      <c r="M307" s="9"/>
    </row>
    <row r="308" spans="2:13" s="23" customFormat="1">
      <c r="B308" s="24"/>
      <c r="C308" s="25"/>
      <c r="D308" s="26"/>
      <c r="H308" s="27"/>
      <c r="J308" s="27"/>
      <c r="L308" s="8"/>
      <c r="M308" s="9"/>
    </row>
    <row r="309" spans="2:13" s="23" customFormat="1">
      <c r="B309" s="24"/>
      <c r="C309" s="25"/>
      <c r="D309" s="26"/>
      <c r="H309" s="27"/>
      <c r="J309" s="27"/>
      <c r="L309" s="8"/>
      <c r="M309" s="9"/>
    </row>
    <row r="310" spans="2:13" s="23" customFormat="1">
      <c r="B310" s="24"/>
      <c r="C310" s="25"/>
      <c r="D310" s="26"/>
      <c r="H310" s="27"/>
      <c r="J310" s="27"/>
      <c r="L310" s="8"/>
      <c r="M310" s="9"/>
    </row>
    <row r="311" spans="2:13" s="23" customFormat="1">
      <c r="B311" s="24"/>
      <c r="C311" s="25"/>
      <c r="D311" s="26"/>
      <c r="H311" s="27"/>
      <c r="J311" s="27"/>
      <c r="L311" s="8"/>
      <c r="M311" s="9"/>
    </row>
    <row r="312" spans="2:13" s="23" customFormat="1">
      <c r="B312" s="24"/>
      <c r="C312" s="25"/>
      <c r="D312" s="26"/>
      <c r="H312" s="27"/>
      <c r="J312" s="27"/>
      <c r="L312" s="8"/>
      <c r="M312" s="9"/>
    </row>
    <row r="313" spans="2:13" s="23" customFormat="1">
      <c r="B313" s="24"/>
      <c r="C313" s="25"/>
      <c r="D313" s="26"/>
      <c r="H313" s="27"/>
      <c r="J313" s="27"/>
      <c r="L313" s="8"/>
      <c r="M313" s="9"/>
    </row>
    <row r="314" spans="2:13" s="23" customFormat="1">
      <c r="B314" s="24"/>
      <c r="C314" s="25"/>
      <c r="D314" s="26"/>
      <c r="H314" s="27"/>
      <c r="J314" s="27"/>
      <c r="L314" s="8"/>
      <c r="M314" s="9"/>
    </row>
    <row r="315" spans="2:13" s="23" customFormat="1">
      <c r="B315" s="24"/>
      <c r="C315" s="25"/>
      <c r="D315" s="26"/>
      <c r="H315" s="27"/>
      <c r="J315" s="27"/>
      <c r="L315" s="8"/>
      <c r="M315" s="9"/>
    </row>
    <row r="316" spans="2:13" s="23" customFormat="1">
      <c r="B316" s="24"/>
      <c r="C316" s="25"/>
      <c r="D316" s="26"/>
      <c r="H316" s="27"/>
      <c r="J316" s="27"/>
      <c r="L316" s="8"/>
      <c r="M316" s="9"/>
    </row>
    <row r="317" spans="2:13" s="23" customFormat="1">
      <c r="B317" s="24"/>
      <c r="C317" s="25"/>
      <c r="D317" s="26"/>
      <c r="H317" s="27"/>
      <c r="J317" s="27"/>
      <c r="L317" s="8"/>
      <c r="M317" s="9"/>
    </row>
    <row r="318" spans="2:13" s="23" customFormat="1">
      <c r="B318" s="24"/>
      <c r="C318" s="25"/>
      <c r="D318" s="26"/>
      <c r="H318" s="27"/>
      <c r="J318" s="27"/>
      <c r="L318" s="8"/>
      <c r="M318" s="9"/>
    </row>
    <row r="319" spans="2:13" s="23" customFormat="1">
      <c r="B319" s="24"/>
      <c r="C319" s="25"/>
      <c r="D319" s="26"/>
      <c r="H319" s="27"/>
      <c r="J319" s="27"/>
      <c r="L319" s="8"/>
      <c r="M319" s="9"/>
    </row>
    <row r="320" spans="2:13" s="23" customFormat="1">
      <c r="B320" s="24"/>
      <c r="C320" s="25"/>
      <c r="D320" s="26"/>
      <c r="H320" s="27"/>
      <c r="J320" s="27"/>
      <c r="L320" s="8"/>
      <c r="M320" s="9"/>
    </row>
    <row r="321" spans="2:13" s="23" customFormat="1">
      <c r="B321" s="24"/>
      <c r="C321" s="25"/>
      <c r="D321" s="26"/>
      <c r="H321" s="27"/>
      <c r="J321" s="27"/>
      <c r="L321" s="8"/>
      <c r="M321" s="9"/>
    </row>
    <row r="322" spans="2:13" s="23" customFormat="1">
      <c r="B322" s="24"/>
      <c r="C322" s="25"/>
      <c r="D322" s="26"/>
      <c r="H322" s="27"/>
      <c r="J322" s="27"/>
      <c r="L322" s="8"/>
      <c r="M322" s="9"/>
    </row>
    <row r="323" spans="2:13" s="23" customFormat="1">
      <c r="B323" s="24"/>
      <c r="C323" s="25"/>
      <c r="D323" s="26"/>
      <c r="H323" s="27"/>
      <c r="J323" s="27"/>
      <c r="L323" s="8"/>
      <c r="M323" s="9"/>
    </row>
    <row r="324" spans="2:13" s="23" customFormat="1">
      <c r="B324" s="24"/>
      <c r="C324" s="25"/>
      <c r="D324" s="26"/>
      <c r="H324" s="27"/>
      <c r="J324" s="27"/>
      <c r="L324" s="8"/>
      <c r="M324" s="9"/>
    </row>
    <row r="325" spans="2:13" s="23" customFormat="1">
      <c r="B325" s="24"/>
      <c r="C325" s="25"/>
      <c r="D325" s="26"/>
      <c r="H325" s="27"/>
      <c r="J325" s="27"/>
      <c r="L325" s="8"/>
      <c r="M325" s="9"/>
    </row>
    <row r="326" spans="2:13" s="23" customFormat="1">
      <c r="B326" s="24"/>
      <c r="C326" s="25"/>
      <c r="D326" s="26"/>
      <c r="H326" s="27"/>
      <c r="J326" s="27"/>
      <c r="L326" s="8"/>
      <c r="M326" s="9"/>
    </row>
    <row r="327" spans="2:13" s="23" customFormat="1">
      <c r="B327" s="24"/>
      <c r="C327" s="25"/>
      <c r="D327" s="26"/>
      <c r="H327" s="27"/>
      <c r="J327" s="27"/>
      <c r="L327" s="8"/>
      <c r="M327" s="9"/>
    </row>
    <row r="328" spans="2:13" s="23" customFormat="1">
      <c r="B328" s="24"/>
      <c r="C328" s="25"/>
      <c r="D328" s="26"/>
      <c r="H328" s="27"/>
      <c r="J328" s="27"/>
      <c r="L328" s="8"/>
      <c r="M328" s="9"/>
    </row>
    <row r="329" spans="2:13" s="23" customFormat="1">
      <c r="B329" s="24"/>
      <c r="C329" s="25"/>
      <c r="D329" s="26"/>
      <c r="H329" s="27"/>
      <c r="J329" s="27"/>
      <c r="L329" s="8"/>
      <c r="M329" s="9"/>
    </row>
    <row r="330" spans="2:13" s="23" customFormat="1">
      <c r="B330" s="24"/>
      <c r="C330" s="25"/>
      <c r="D330" s="26"/>
      <c r="H330" s="27"/>
      <c r="J330" s="27"/>
      <c r="L330" s="8"/>
      <c r="M330" s="9"/>
    </row>
    <row r="331" spans="2:13" s="23" customFormat="1">
      <c r="B331" s="24"/>
      <c r="C331" s="25"/>
      <c r="D331" s="26"/>
      <c r="H331" s="27"/>
      <c r="J331" s="27"/>
      <c r="L331" s="8"/>
      <c r="M331" s="9"/>
    </row>
    <row r="332" spans="2:13" s="23" customFormat="1">
      <c r="B332" s="24"/>
      <c r="C332" s="25"/>
      <c r="D332" s="26"/>
      <c r="H332" s="27"/>
      <c r="J332" s="27"/>
      <c r="L332" s="8"/>
      <c r="M332" s="9"/>
    </row>
    <row r="333" spans="2:13" s="23" customFormat="1">
      <c r="B333" s="24"/>
      <c r="C333" s="25"/>
      <c r="D333" s="26"/>
      <c r="H333" s="27"/>
      <c r="J333" s="27"/>
      <c r="L333" s="8"/>
      <c r="M333" s="9"/>
    </row>
    <row r="334" spans="2:13" s="23" customFormat="1">
      <c r="B334" s="24"/>
      <c r="C334" s="25"/>
      <c r="D334" s="26"/>
      <c r="H334" s="27"/>
      <c r="J334" s="27"/>
      <c r="L334" s="8"/>
      <c r="M334" s="9"/>
    </row>
    <row r="335" spans="2:13" s="23" customFormat="1">
      <c r="B335" s="24"/>
      <c r="C335" s="25"/>
      <c r="D335" s="26"/>
      <c r="H335" s="27"/>
      <c r="J335" s="27"/>
      <c r="L335" s="8"/>
      <c r="M335" s="9"/>
    </row>
    <row r="336" spans="2:13" s="23" customFormat="1">
      <c r="B336" s="24"/>
      <c r="C336" s="25"/>
      <c r="D336" s="26"/>
      <c r="H336" s="27"/>
      <c r="J336" s="27"/>
      <c r="L336" s="8"/>
      <c r="M336" s="9"/>
    </row>
    <row r="337" spans="2:13" s="23" customFormat="1">
      <c r="B337" s="24"/>
      <c r="C337" s="25"/>
      <c r="D337" s="26"/>
      <c r="H337" s="27"/>
      <c r="J337" s="27"/>
      <c r="L337" s="8"/>
      <c r="M337" s="9"/>
    </row>
    <row r="338" spans="2:13" s="23" customFormat="1">
      <c r="B338" s="24"/>
      <c r="C338" s="25"/>
      <c r="D338" s="26"/>
      <c r="H338" s="27"/>
      <c r="J338" s="27"/>
      <c r="L338" s="8"/>
      <c r="M338" s="9"/>
    </row>
    <row r="339" spans="2:13" s="23" customFormat="1">
      <c r="B339" s="24"/>
      <c r="C339" s="25"/>
      <c r="D339" s="26"/>
      <c r="H339" s="27"/>
      <c r="J339" s="27"/>
      <c r="L339" s="8"/>
      <c r="M339" s="9"/>
    </row>
    <row r="340" spans="2:13" s="23" customFormat="1">
      <c r="B340" s="24"/>
      <c r="C340" s="25"/>
      <c r="D340" s="26"/>
      <c r="H340" s="27"/>
      <c r="J340" s="27"/>
      <c r="L340" s="8"/>
      <c r="M340" s="9"/>
    </row>
    <row r="341" spans="2:13" s="23" customFormat="1">
      <c r="B341" s="24"/>
      <c r="C341" s="25"/>
      <c r="D341" s="26"/>
      <c r="H341" s="27"/>
      <c r="J341" s="27"/>
      <c r="L341" s="8"/>
      <c r="M341" s="9"/>
    </row>
    <row r="342" spans="2:13" s="23" customFormat="1">
      <c r="B342" s="24"/>
      <c r="C342" s="25"/>
      <c r="D342" s="26"/>
      <c r="H342" s="27"/>
      <c r="J342" s="27"/>
      <c r="L342" s="8"/>
      <c r="M342" s="9"/>
    </row>
    <row r="343" spans="2:13" s="23" customFormat="1">
      <c r="B343" s="24"/>
      <c r="C343" s="25"/>
      <c r="D343" s="26"/>
      <c r="H343" s="27"/>
      <c r="J343" s="27"/>
      <c r="L343" s="8"/>
      <c r="M343" s="9"/>
    </row>
    <row r="344" spans="2:13" s="23" customFormat="1">
      <c r="B344" s="24"/>
      <c r="C344" s="25"/>
      <c r="D344" s="26"/>
      <c r="H344" s="27"/>
      <c r="J344" s="27"/>
      <c r="L344" s="8"/>
      <c r="M344" s="9"/>
    </row>
    <row r="345" spans="2:13" s="23" customFormat="1">
      <c r="B345" s="24"/>
      <c r="C345" s="25"/>
      <c r="D345" s="26"/>
      <c r="H345" s="27"/>
      <c r="J345" s="27"/>
      <c r="L345" s="8"/>
      <c r="M345" s="9"/>
    </row>
    <row r="346" spans="2:13" s="23" customFormat="1">
      <c r="B346" s="24"/>
      <c r="C346" s="25"/>
      <c r="D346" s="26"/>
      <c r="H346" s="27"/>
      <c r="J346" s="27"/>
      <c r="L346" s="8"/>
      <c r="M346" s="9"/>
    </row>
    <row r="347" spans="2:13" s="23" customFormat="1">
      <c r="B347" s="24"/>
      <c r="C347" s="25"/>
      <c r="D347" s="26"/>
      <c r="H347" s="27"/>
      <c r="J347" s="27"/>
      <c r="L347" s="8"/>
      <c r="M347" s="9"/>
    </row>
    <row r="348" spans="2:13" s="23" customFormat="1">
      <c r="B348" s="24"/>
      <c r="C348" s="25"/>
      <c r="D348" s="26"/>
      <c r="H348" s="27"/>
      <c r="J348" s="27"/>
      <c r="L348" s="8"/>
      <c r="M348" s="9"/>
    </row>
    <row r="349" spans="2:13" s="23" customFormat="1">
      <c r="B349" s="24"/>
      <c r="C349" s="25"/>
      <c r="D349" s="26"/>
      <c r="H349" s="27"/>
      <c r="J349" s="27"/>
      <c r="L349" s="8"/>
      <c r="M349" s="9"/>
    </row>
    <row r="350" spans="2:13" s="23" customFormat="1">
      <c r="B350" s="24"/>
      <c r="C350" s="25"/>
      <c r="D350" s="26"/>
      <c r="H350" s="27"/>
      <c r="J350" s="27"/>
      <c r="L350" s="8"/>
      <c r="M350" s="9"/>
    </row>
    <row r="351" spans="2:13" s="23" customFormat="1">
      <c r="B351" s="24"/>
      <c r="C351" s="25"/>
      <c r="D351" s="26"/>
      <c r="H351" s="27"/>
      <c r="J351" s="27"/>
      <c r="L351" s="8"/>
      <c r="M351" s="9"/>
    </row>
    <row r="352" spans="2:13" s="23" customFormat="1">
      <c r="B352" s="24"/>
      <c r="C352" s="25"/>
      <c r="D352" s="26"/>
      <c r="H352" s="27"/>
      <c r="J352" s="27"/>
      <c r="L352" s="8"/>
      <c r="M352" s="9"/>
    </row>
    <row r="353" spans="2:13" s="23" customFormat="1">
      <c r="B353" s="24"/>
      <c r="C353" s="25"/>
      <c r="D353" s="26"/>
      <c r="H353" s="27"/>
      <c r="J353" s="27"/>
      <c r="L353" s="8"/>
      <c r="M353" s="9"/>
    </row>
    <row r="354" spans="2:13" s="23" customFormat="1">
      <c r="B354" s="24"/>
      <c r="C354" s="25"/>
      <c r="D354" s="26"/>
      <c r="H354" s="27"/>
      <c r="J354" s="27"/>
      <c r="L354" s="8"/>
      <c r="M354" s="9"/>
    </row>
    <row r="355" spans="2:13" s="23" customFormat="1">
      <c r="B355" s="24"/>
      <c r="C355" s="25"/>
      <c r="D355" s="26"/>
      <c r="H355" s="27"/>
      <c r="J355" s="27"/>
      <c r="L355" s="8"/>
      <c r="M355" s="9"/>
    </row>
    <row r="356" spans="2:13" s="23" customFormat="1">
      <c r="B356" s="24"/>
      <c r="C356" s="25"/>
      <c r="D356" s="26"/>
      <c r="H356" s="27"/>
      <c r="J356" s="27"/>
      <c r="L356" s="8"/>
      <c r="M356" s="9"/>
    </row>
    <row r="357" spans="2:13" s="23" customFormat="1">
      <c r="B357" s="24"/>
      <c r="C357" s="25"/>
      <c r="D357" s="26"/>
      <c r="H357" s="27"/>
      <c r="J357" s="27"/>
      <c r="L357" s="8"/>
      <c r="M357" s="9"/>
    </row>
    <row r="358" spans="2:13" s="23" customFormat="1">
      <c r="B358" s="24"/>
      <c r="C358" s="25"/>
      <c r="D358" s="26"/>
      <c r="H358" s="27"/>
      <c r="J358" s="27"/>
      <c r="L358" s="8"/>
      <c r="M358" s="9"/>
    </row>
    <row r="359" spans="2:13" s="23" customFormat="1">
      <c r="B359" s="24"/>
      <c r="C359" s="25"/>
      <c r="D359" s="26"/>
      <c r="H359" s="27"/>
      <c r="J359" s="27"/>
      <c r="L359" s="8"/>
      <c r="M359" s="9"/>
    </row>
    <row r="360" spans="2:13" s="23" customFormat="1">
      <c r="B360" s="24"/>
      <c r="C360" s="25"/>
      <c r="D360" s="26"/>
      <c r="H360" s="27"/>
      <c r="J360" s="27"/>
      <c r="L360" s="8"/>
      <c r="M360" s="9"/>
    </row>
    <row r="361" spans="2:13" s="23" customFormat="1">
      <c r="B361" s="24"/>
      <c r="C361" s="25"/>
      <c r="D361" s="26"/>
      <c r="H361" s="27"/>
      <c r="J361" s="27"/>
      <c r="L361" s="8"/>
      <c r="M361" s="9"/>
    </row>
    <row r="362" spans="2:13" s="23" customFormat="1">
      <c r="B362" s="24"/>
      <c r="C362" s="25"/>
      <c r="D362" s="26"/>
      <c r="H362" s="27"/>
      <c r="J362" s="27"/>
      <c r="L362" s="8"/>
      <c r="M362" s="9"/>
    </row>
    <row r="363" spans="2:13" s="23" customFormat="1">
      <c r="B363" s="24"/>
      <c r="C363" s="25"/>
      <c r="D363" s="26"/>
      <c r="H363" s="27"/>
      <c r="J363" s="27"/>
      <c r="L363" s="8"/>
      <c r="M363" s="9"/>
    </row>
    <row r="364" spans="2:13" s="23" customFormat="1">
      <c r="B364" s="24"/>
      <c r="C364" s="25"/>
      <c r="D364" s="26"/>
      <c r="H364" s="27"/>
      <c r="J364" s="27"/>
      <c r="L364" s="8"/>
      <c r="M364" s="9"/>
    </row>
    <row r="365" spans="2:13" s="23" customFormat="1">
      <c r="B365" s="24"/>
      <c r="C365" s="25"/>
      <c r="D365" s="26"/>
      <c r="H365" s="27"/>
      <c r="J365" s="27"/>
      <c r="L365" s="8"/>
      <c r="M365" s="9"/>
    </row>
    <row r="366" spans="2:13" s="23" customFormat="1">
      <c r="B366" s="24"/>
      <c r="C366" s="25"/>
      <c r="D366" s="26"/>
      <c r="H366" s="27"/>
      <c r="J366" s="27"/>
      <c r="L366" s="8"/>
      <c r="M366" s="9"/>
    </row>
    <row r="367" spans="2:13" s="23" customFormat="1">
      <c r="B367" s="24"/>
      <c r="C367" s="25"/>
      <c r="D367" s="26"/>
      <c r="H367" s="27"/>
      <c r="J367" s="27"/>
      <c r="L367" s="8"/>
      <c r="M367" s="9"/>
    </row>
    <row r="368" spans="2:13" s="23" customFormat="1">
      <c r="B368" s="24"/>
      <c r="C368" s="25"/>
      <c r="D368" s="26"/>
      <c r="H368" s="27"/>
      <c r="J368" s="27"/>
      <c r="L368" s="8"/>
      <c r="M368" s="9"/>
    </row>
    <row r="369" spans="2:13" s="23" customFormat="1">
      <c r="B369" s="24"/>
      <c r="C369" s="25"/>
      <c r="D369" s="26"/>
      <c r="H369" s="27"/>
      <c r="J369" s="27"/>
      <c r="L369" s="8"/>
      <c r="M369" s="9"/>
    </row>
    <row r="370" spans="2:13" s="23" customFormat="1">
      <c r="B370" s="24"/>
      <c r="C370" s="25"/>
      <c r="D370" s="26"/>
      <c r="H370" s="27"/>
      <c r="J370" s="27"/>
      <c r="L370" s="8"/>
      <c r="M370" s="9"/>
    </row>
    <row r="371" spans="2:13" s="23" customFormat="1">
      <c r="B371" s="24"/>
      <c r="C371" s="25"/>
      <c r="D371" s="26"/>
      <c r="H371" s="27"/>
      <c r="J371" s="27"/>
      <c r="L371" s="8"/>
      <c r="M371" s="9"/>
    </row>
    <row r="372" spans="2:13" s="23" customFormat="1">
      <c r="B372" s="24"/>
      <c r="C372" s="25"/>
      <c r="D372" s="26"/>
      <c r="H372" s="27"/>
      <c r="J372" s="27"/>
      <c r="L372" s="8"/>
      <c r="M372" s="9"/>
    </row>
    <row r="373" spans="2:13" s="23" customFormat="1">
      <c r="B373" s="24"/>
      <c r="C373" s="25"/>
      <c r="D373" s="26"/>
      <c r="H373" s="27"/>
      <c r="J373" s="27"/>
      <c r="L373" s="8"/>
      <c r="M373" s="9"/>
    </row>
    <row r="374" spans="2:13" s="23" customFormat="1">
      <c r="B374" s="24"/>
      <c r="C374" s="25"/>
      <c r="D374" s="26"/>
      <c r="H374" s="27"/>
      <c r="J374" s="27"/>
      <c r="L374" s="8"/>
      <c r="M374" s="9"/>
    </row>
    <row r="375" spans="2:13" s="23" customFormat="1">
      <c r="B375" s="24"/>
      <c r="C375" s="25"/>
      <c r="D375" s="26"/>
      <c r="H375" s="27"/>
      <c r="J375" s="27"/>
      <c r="L375" s="8"/>
      <c r="M375" s="9"/>
    </row>
    <row r="376" spans="2:13" s="23" customFormat="1">
      <c r="B376" s="24"/>
      <c r="C376" s="25"/>
      <c r="D376" s="26"/>
      <c r="H376" s="27"/>
      <c r="J376" s="27"/>
      <c r="L376" s="8"/>
      <c r="M376" s="9"/>
    </row>
    <row r="377" spans="2:13" s="23" customFormat="1">
      <c r="B377" s="24"/>
      <c r="C377" s="25"/>
      <c r="D377" s="26"/>
      <c r="H377" s="27"/>
      <c r="J377" s="27"/>
      <c r="L377" s="8"/>
      <c r="M377" s="9"/>
    </row>
    <row r="378" spans="2:13" s="23" customFormat="1">
      <c r="B378" s="24"/>
      <c r="C378" s="25"/>
      <c r="D378" s="26"/>
      <c r="H378" s="27"/>
      <c r="J378" s="27"/>
      <c r="L378" s="8"/>
      <c r="M378" s="9"/>
    </row>
    <row r="379" spans="2:13" s="23" customFormat="1">
      <c r="B379" s="24"/>
      <c r="C379" s="25"/>
      <c r="D379" s="26"/>
      <c r="H379" s="27"/>
      <c r="J379" s="27"/>
      <c r="L379" s="8"/>
      <c r="M379" s="9"/>
    </row>
    <row r="380" spans="2:13" s="23" customFormat="1">
      <c r="B380" s="24"/>
      <c r="C380" s="25"/>
      <c r="D380" s="26"/>
      <c r="H380" s="27"/>
      <c r="J380" s="27"/>
      <c r="L380" s="8"/>
      <c r="M380" s="9"/>
    </row>
  </sheetData>
  <sortState ref="A3:K1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46</vt:i4>
      </vt:variant>
    </vt:vector>
  </HeadingPairs>
  <TitlesOfParts>
    <vt:vector size="69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'P1'!Obszar_wydruku</vt:lpstr>
      <vt:lpstr>'P10'!Obszar_wydruku</vt:lpstr>
      <vt:lpstr>'P11'!Obszar_wydruku</vt:lpstr>
      <vt:lpstr>'P12'!Obszar_wydruku</vt:lpstr>
      <vt:lpstr>'P13'!Obszar_wydruku</vt:lpstr>
      <vt:lpstr>'P14'!Obszar_wydruku</vt:lpstr>
      <vt:lpstr>'P15'!Obszar_wydruku</vt:lpstr>
      <vt:lpstr>'P16'!Obszar_wydruku</vt:lpstr>
      <vt:lpstr>'P17'!Obszar_wydruku</vt:lpstr>
      <vt:lpstr>'P18'!Obszar_wydruku</vt:lpstr>
      <vt:lpstr>'P19'!Obszar_wydruku</vt:lpstr>
      <vt:lpstr>'P2'!Obszar_wydruku</vt:lpstr>
      <vt:lpstr>'P20'!Obszar_wydruku</vt:lpstr>
      <vt:lpstr>'P21'!Obszar_wydruku</vt:lpstr>
      <vt:lpstr>'P22'!Obszar_wydruku</vt:lpstr>
      <vt:lpstr>'P23'!Obszar_wydruku</vt:lpstr>
      <vt:lpstr>'P3'!Obszar_wydruku</vt:lpstr>
      <vt:lpstr>'P4'!Obszar_wydruku</vt:lpstr>
      <vt:lpstr>'P5'!Obszar_wydruku</vt:lpstr>
      <vt:lpstr>'P6'!Obszar_wydruku</vt:lpstr>
      <vt:lpstr>'P7'!Obszar_wydruku</vt:lpstr>
      <vt:lpstr>'P8'!Obszar_wydruku</vt:lpstr>
      <vt:lpstr>'P9'!Obszar_wydruku</vt:lpstr>
      <vt:lpstr>'P1'!Tytuły_wydruku</vt:lpstr>
      <vt:lpstr>'P10'!Tytuły_wydruku</vt:lpstr>
      <vt:lpstr>'P11'!Tytuły_wydruku</vt:lpstr>
      <vt:lpstr>'P12'!Tytuły_wydruku</vt:lpstr>
      <vt:lpstr>'P13'!Tytuły_wydruku</vt:lpstr>
      <vt:lpstr>'P14'!Tytuły_wydruku</vt:lpstr>
      <vt:lpstr>'P15'!Tytuły_wydruku</vt:lpstr>
      <vt:lpstr>'P16'!Tytuły_wydruku</vt:lpstr>
      <vt:lpstr>'P17'!Tytuły_wydruku</vt:lpstr>
      <vt:lpstr>'P18'!Tytuły_wydruku</vt:lpstr>
      <vt:lpstr>'P19'!Tytuły_wydruku</vt:lpstr>
      <vt:lpstr>'P2'!Tytuły_wydruku</vt:lpstr>
      <vt:lpstr>'P20'!Tytuły_wydruku</vt:lpstr>
      <vt:lpstr>'P21'!Tytuły_wydruku</vt:lpstr>
      <vt:lpstr>'P22'!Tytuły_wydruku</vt:lpstr>
      <vt:lpstr>'P23'!Tytuły_wydruku</vt:lpstr>
      <vt:lpstr>'P3'!Tytuły_wydruku</vt:lpstr>
      <vt:lpstr>'P4'!Tytuły_wydruku</vt:lpstr>
      <vt:lpstr>'P5'!Tytuły_wydruku</vt:lpstr>
      <vt:lpstr>'P6'!Tytuły_wydruku</vt:lpstr>
      <vt:lpstr>'P7'!Tytuły_wydruku</vt:lpstr>
      <vt:lpstr>'P8'!Tytuły_wydruku</vt:lpstr>
      <vt:lpstr>'P9'!Tytuły_wydruku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Pikul</dc:creator>
  <cp:lastModifiedBy>Zbigniew Pikul</cp:lastModifiedBy>
  <cp:lastPrinted>2018-08-14T07:37:40Z</cp:lastPrinted>
  <dcterms:created xsi:type="dcterms:W3CDTF">2018-02-16T09:15:56Z</dcterms:created>
  <dcterms:modified xsi:type="dcterms:W3CDTF">2018-08-14T07:37:51Z</dcterms:modified>
</cp:coreProperties>
</file>