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tke\Desktop\"/>
    </mc:Choice>
  </mc:AlternateContent>
  <bookViews>
    <workbookView xWindow="0" yWindow="0" windowWidth="20490" windowHeight="7755" firstSheet="10" activeTab="23"/>
  </bookViews>
  <sheets>
    <sheet name="P1" sheetId="6" r:id="rId1"/>
    <sheet name="P2" sheetId="8" r:id="rId2"/>
    <sheet name="P3" sheetId="9" r:id="rId3"/>
    <sheet name="P4" sheetId="14" r:id="rId4"/>
    <sheet name="P5" sheetId="5" r:id="rId5"/>
    <sheet name="P6" sheetId="2" r:id="rId6"/>
    <sheet name="P7" sheetId="3" r:id="rId7"/>
    <sheet name="P8" sheetId="10" r:id="rId8"/>
    <sheet name="P9" sheetId="11" r:id="rId9"/>
    <sheet name="P10" sheetId="12" r:id="rId10"/>
    <sheet name="P11" sheetId="13" r:id="rId11"/>
    <sheet name="P12" sheetId="26" r:id="rId12"/>
    <sheet name="P13" sheetId="15" r:id="rId13"/>
    <sheet name="P14" sheetId="16" r:id="rId14"/>
    <sheet name="P15" sheetId="17" r:id="rId15"/>
    <sheet name="P16" sheetId="18" r:id="rId16"/>
    <sheet name="P17" sheetId="20" r:id="rId17"/>
    <sheet name="P18" sheetId="19" r:id="rId18"/>
    <sheet name="P19" sheetId="21" r:id="rId19"/>
    <sheet name="P20" sheetId="22" r:id="rId20"/>
    <sheet name="P21" sheetId="23" r:id="rId21"/>
    <sheet name="P22" sheetId="24" r:id="rId22"/>
    <sheet name="P23" sheetId="25" r:id="rId23"/>
    <sheet name="P24" sheetId="27" r:id="rId24"/>
  </sheets>
  <definedNames>
    <definedName name="_xlnm.Print_Area" localSheetId="0">'P1'!$A$3:$K$5</definedName>
    <definedName name="_xlnm.Print_Area" localSheetId="9">'P10'!$A$3:$K$11</definedName>
    <definedName name="_xlnm.Print_Area" localSheetId="10">'P11'!$A$3:$K$25</definedName>
    <definedName name="_xlnm.Print_Area" localSheetId="11">'P12'!$A$3:$K$15</definedName>
    <definedName name="_xlnm.Print_Area" localSheetId="12">'P13'!$A$3:$K$7</definedName>
    <definedName name="_xlnm.Print_Area" localSheetId="13">'P14'!$A$3:$K$9</definedName>
    <definedName name="_xlnm.Print_Area" localSheetId="14">'P15'!$A$3:$K$7</definedName>
    <definedName name="_xlnm.Print_Area" localSheetId="15">'P16'!$A$3:$K$12</definedName>
    <definedName name="_xlnm.Print_Area" localSheetId="16">'P17'!$A$3:$K$5</definedName>
    <definedName name="_xlnm.Print_Area" localSheetId="17">'P18'!$A$3:$K$15</definedName>
    <definedName name="_xlnm.Print_Area" localSheetId="18">'P19'!$A$3:$K$9</definedName>
    <definedName name="_xlnm.Print_Area" localSheetId="1">'P2'!$A$3:$K$46</definedName>
    <definedName name="_xlnm.Print_Area" localSheetId="19">'P20'!$A$3:$K$21</definedName>
    <definedName name="_xlnm.Print_Area" localSheetId="20">'P21'!$A$3:$K$21</definedName>
    <definedName name="_xlnm.Print_Area" localSheetId="21">'P22'!$A$3:$K$7</definedName>
    <definedName name="_xlnm.Print_Area" localSheetId="22">'P23'!$A$3:$K$5</definedName>
    <definedName name="_xlnm.Print_Area" localSheetId="23">'P24'!$A$3:$K$7</definedName>
    <definedName name="_xlnm.Print_Area" localSheetId="2">'P3'!$A$3:$K$18</definedName>
    <definedName name="_xlnm.Print_Area" localSheetId="3">'P4'!$A$3:$K$61</definedName>
    <definedName name="_xlnm.Print_Area" localSheetId="4">'P5'!$A$1:$K$32</definedName>
    <definedName name="_xlnm.Print_Area" localSheetId="5">'P6'!$A$3:$K$24</definedName>
    <definedName name="_xlnm.Print_Area" localSheetId="6">'P7'!$A$3:$K$12</definedName>
    <definedName name="_xlnm.Print_Area" localSheetId="7">'P8'!$A$3:$K$14</definedName>
    <definedName name="_xlnm.Print_Area" localSheetId="8">'P9'!$A$3:$K$28</definedName>
    <definedName name="_xlnm.Print_Titles" localSheetId="0">'P1'!$1:$2</definedName>
    <definedName name="_xlnm.Print_Titles" localSheetId="9">'P10'!$1:$2</definedName>
    <definedName name="_xlnm.Print_Titles" localSheetId="10">'P11'!$1:$2</definedName>
    <definedName name="_xlnm.Print_Titles" localSheetId="11">'P12'!$1:$2</definedName>
    <definedName name="_xlnm.Print_Titles" localSheetId="12">'P13'!$1:$2</definedName>
    <definedName name="_xlnm.Print_Titles" localSheetId="13">'P14'!$1:$2</definedName>
    <definedName name="_xlnm.Print_Titles" localSheetId="14">'P15'!$1:$2</definedName>
    <definedName name="_xlnm.Print_Titles" localSheetId="15">'P16'!$1:$2</definedName>
    <definedName name="_xlnm.Print_Titles" localSheetId="16">'P17'!$1:$2</definedName>
    <definedName name="_xlnm.Print_Titles" localSheetId="17">'P18'!$1:$2</definedName>
    <definedName name="_xlnm.Print_Titles" localSheetId="18">'P19'!$1:$2</definedName>
    <definedName name="_xlnm.Print_Titles" localSheetId="1">'P2'!$1:$2</definedName>
    <definedName name="_xlnm.Print_Titles" localSheetId="19">'P20'!$1:$2</definedName>
    <definedName name="_xlnm.Print_Titles" localSheetId="20">'P21'!$1:$2</definedName>
    <definedName name="_xlnm.Print_Titles" localSheetId="21">'P22'!$1:$2</definedName>
    <definedName name="_xlnm.Print_Titles" localSheetId="22">'P23'!$1:$2</definedName>
    <definedName name="_xlnm.Print_Titles" localSheetId="23">'P24'!$1:$2</definedName>
    <definedName name="_xlnm.Print_Titles" localSheetId="2">'P3'!$1:$2</definedName>
    <definedName name="_xlnm.Print_Titles" localSheetId="3">'P4'!$1:$2</definedName>
    <definedName name="_xlnm.Print_Titles" localSheetId="4">'P5'!$1:$2</definedName>
    <definedName name="_xlnm.Print_Titles" localSheetId="5">'P6'!$1:$2</definedName>
    <definedName name="_xlnm.Print_Titles" localSheetId="6">'P7'!$1:$2</definedName>
    <definedName name="_xlnm.Print_Titles" localSheetId="7">'P8'!$1:$2</definedName>
    <definedName name="_xlnm.Print_Titles" localSheetId="8">'P9'!$1:$2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6" l="1"/>
  <c r="E8" i="26"/>
  <c r="E26" i="5" l="1"/>
</calcChain>
</file>

<file path=xl/sharedStrings.xml><?xml version="1.0" encoding="utf-8"?>
<sst xmlns="http://schemas.openxmlformats.org/spreadsheetml/2006/main" count="1685" uniqueCount="695">
  <si>
    <t>Lp.</t>
  </si>
  <si>
    <t>Przedmiot zamówienia</t>
  </si>
  <si>
    <t>Wymagania jakościowe</t>
  </si>
  <si>
    <t>Oferowany produkt (producent i nr katalogowy)</t>
  </si>
  <si>
    <t>Ilość</t>
  </si>
  <si>
    <t>Jednostka miary</t>
  </si>
  <si>
    <t>Cena jednostkowa netto [PLN]</t>
  </si>
  <si>
    <t>Wartość netto [PLN]</t>
  </si>
  <si>
    <t>VAT [%]</t>
  </si>
  <si>
    <t>Wartość brutto [PLN]</t>
  </si>
  <si>
    <t>Komórka  /  uwagi</t>
  </si>
  <si>
    <t>RAZEM</t>
  </si>
  <si>
    <t>System do filtracji próżniowej</t>
  </si>
  <si>
    <t>do rozpuszczalników HPLC, pojemność 500 mL, nylonowa membrana odporna na rozpuszczalniki organiczne o średnicy 70-80 mm, wielkość porów 0,45 µm, nakręcany na butelkę z gwintem GL45</t>
  </si>
  <si>
    <t>1 op. =
12 szt.</t>
  </si>
  <si>
    <t>SC</t>
  </si>
  <si>
    <t>do wody, pojemność 500 mL, membrana PES o średnicy 70-80 mm, rozmiar porów 0,2 µm, nakręcany na butelkę z gwintem GL45</t>
  </si>
  <si>
    <t>1 op.=
 12 szt.</t>
  </si>
  <si>
    <t>SC-1
PPP-1</t>
  </si>
  <si>
    <t>Ampułki</t>
  </si>
  <si>
    <t>szklana ampułka, z zakrętką z PTFE, minimalizująca możliwość wyparowania cieczy, do przechowywania łatwo lotnych substancji, wysokość  60 ÷ 80 mm, średnica zewnętrzna maksimum 16 mm, z otworem kapilarnym na igłę o średnicy maksimum 0,8 mm, objętość 4,5 ml</t>
  </si>
  <si>
    <t>5 szt.</t>
  </si>
  <si>
    <t>SG</t>
  </si>
  <si>
    <t>szklana ampułka, z zakrętką z PTFE, minimalizująca możliwość wyparowania cieczy, do przechowywania łatwo lotnych substancji, wysokość  40 ÷ 60 mm, średnica zewnętrzna maksimum 12 mm, z otworem kapilarnym na igłę o średnicy maksimum 0,8 mm, objętość 1,5 ml</t>
  </si>
  <si>
    <t>10 szt.</t>
  </si>
  <si>
    <t>ampułki szklane, otwarte, przeźroczyste, poj. 5 ml, wysokość 83 mm, średnica 14,75 mm</t>
  </si>
  <si>
    <t>343 szt.</t>
  </si>
  <si>
    <t>Cryoblock</t>
  </si>
  <si>
    <t>statyw stalowy zapobiegający rozmrożeniu się fiolki z mikroorganizmem podczas pracy.    Na 20 fiolek.</t>
  </si>
  <si>
    <t>szt.</t>
  </si>
  <si>
    <t>ChZZ</t>
  </si>
  <si>
    <t>Czasza grzejna</t>
  </si>
  <si>
    <t>do kolb okrągłodennych o poj. 500 ml, pokryta tworzywem sztucznym o wysokiej odporności chemicznej, nienagrzewająca sie obudowa, elastyczny element grzejny, otwór umożliwiający zamocowanie pręta o średnicy do 12 mm, kontroler umożliwiający płynną regulację mocy grzewczej, max temp. elementu grzejnego 450 oC, przewód z uziemieniem, zasilanie 220-240 V</t>
  </si>
  <si>
    <t>Elastyczna folia uszczelniająca Parafilm M</t>
  </si>
  <si>
    <t>szerokość 500 mm; długość 15 m</t>
  </si>
  <si>
    <t>rolka</t>
  </si>
  <si>
    <t>KW</t>
  </si>
  <si>
    <t>Folia uszczelniająca</t>
  </si>
  <si>
    <t xml:space="preserve">typ Parafilm, szerokość ok. 100 mm, długość rolki ok. 75 m  </t>
  </si>
  <si>
    <t>SC-2
SG-1
KW-1
KS-2
ŻM-1</t>
  </si>
  <si>
    <t xml:space="preserve">typ Parafilm, szerokość ok. 50 mm , długość rolki ok. 75 m  </t>
  </si>
  <si>
    <t>KB</t>
  </si>
  <si>
    <t>Korki jednorazowego użytku celulozowe 15 mm</t>
  </si>
  <si>
    <t>1 op.= 1000 szt</t>
  </si>
  <si>
    <t>PPP</t>
  </si>
  <si>
    <t>Korki jednorazowego użytku celulozowe 5 mm</t>
  </si>
  <si>
    <t>Kosz</t>
  </si>
  <si>
    <t>Kosz metalowy</t>
  </si>
  <si>
    <t>Kosz ze stali nierdzewnej</t>
  </si>
  <si>
    <t>szerokość: 300 mm, długość 400 mm, wysokość 200 mm, stal nierdzewna, polerowana, z drucianym uchwytem pokrytym tworzywem sztucznym, blokującym się w okreslonej pozycji, drut 1,2 mm, oczka 8×8 mm, podstawa wzomcniona 2 prętami</t>
  </si>
  <si>
    <t>1 szt.</t>
  </si>
  <si>
    <t>KS</t>
  </si>
  <si>
    <t>Kosze sterylizacyjne</t>
  </si>
  <si>
    <t>druciane, zgrzewane punktowo, ze stali szlachetnej, autoklawowane, wymiary oczek ok. 8x8x1 mm, z uchwytem, średnica 200÷220 mm, wysokość 170÷190 mm</t>
  </si>
  <si>
    <t>stal nierdzewna, polerowana, wysokość 95÷105 mm, długość 95÷105 mm, szerokość 95÷105 mm</t>
  </si>
  <si>
    <t xml:space="preserve">Kulki szklane </t>
  </si>
  <si>
    <t>ze szkła wapniowo-sodowego, o srednicy 0,40-0,60 mm</t>
  </si>
  <si>
    <t>2</t>
  </si>
  <si>
    <t>1op. =
0,25kg</t>
  </si>
  <si>
    <t>Kuweta LaboPlast PP</t>
  </si>
  <si>
    <t>Wym.wewn.180x240mm Szer.310mm,Dł.250mm,Wys.65mm</t>
  </si>
  <si>
    <t xml:space="preserve">HR
</t>
  </si>
  <si>
    <t>Wym.wewnętrzne  240 x 300mm,Szer. 370mm Dł. 310mm Wys.75mm</t>
  </si>
  <si>
    <t>Wym.wewn.130x180mm Szer230mm,Dł.180mm,Wys.42mm</t>
  </si>
  <si>
    <t>HR</t>
  </si>
  <si>
    <t>Łyżeczka</t>
  </si>
  <si>
    <t>podwójna, wykonana ze stali szlachetnej, posiadająca zakończenia o dwóch różnych rozmiarach, długość całkowita 120 mm, wymiary łyżeczek: 30 x 25 mm i 17 x 17 mm</t>
  </si>
  <si>
    <t>podwójna, wykonana ze stali szlachetnej, posiadająca zakończenia o dwóch różnych rozmiarach, długość całkowita 180 mm, wymiary łyżeczek: 30 x 25 mm i 17 x 17 mm</t>
  </si>
  <si>
    <t>Membrany</t>
  </si>
  <si>
    <t>1 op.=
120 szt</t>
  </si>
  <si>
    <t>ŻC</t>
  </si>
  <si>
    <t>Minutnik</t>
  </si>
  <si>
    <t>programowalny do 99 min 59 sek, odliczanie czasu, alarm sygnalizujący zakończenie odliczania czasu, 4 cyfrowy wyświetlacz LCD min i sek, dwa guziki do ustawiania minut i sekund, guzik star/stop, z funkcją pamięci, obudowa z wbudowanym klipsem na stół/klipsem na kieszeń i magnesem, zasilanie bateriami AAA</t>
  </si>
  <si>
    <t>SG-2
KW-3
PPP-1</t>
  </si>
  <si>
    <t>Minutnik elektroniczny</t>
  </si>
  <si>
    <t>Minutnik elektroniczny dwukanałowy. Czas maksymalny 99 min/59s. Odliczanie do tyłu i do przodu. Mocowanie klipsem, magnesem lub na podpórce. Dzwonek sygnalizuje zakończenie założonego czasu. Możliwość resetowania w dowolnym czasie. Wyświetlacz LCD. 
Zasilanie - bateria. Świadectwo wzorcowania.</t>
  </si>
  <si>
    <t>ChZZ-2 PCR-1</t>
  </si>
  <si>
    <t>szt</t>
  </si>
  <si>
    <t>Nosidło na butelki</t>
  </si>
  <si>
    <t>koszyk przeznaczony do transportu butelek szklanych poj 500 ml, 
z nieruchomą rączką, z drutu powlekanego PE lub tworzywa sztucznego,  z dwoma przegrodami, średnica wewn. przegrody: 120mm</t>
  </si>
  <si>
    <t>Pęseta prosta</t>
  </si>
  <si>
    <t xml:space="preserve">wykonana z stali, autoklawowana, końcówki wewnątrz żłobkowane, prosta, końce zaokrąglone, anatomicznie, długość 100÷110 mm </t>
  </si>
  <si>
    <t xml:space="preserve">wykonana z stali, autoklawowana, końcówki wewnątrz żłobkowane, prosta, końce szpiczaste, chirurgiczne, długość 100÷110 mm </t>
  </si>
  <si>
    <t>Pęseta zagięta</t>
  </si>
  <si>
    <t xml:space="preserve">wykonana z stali, autoklawowana, końcówki wewnątrz żłobkowane, zagięta, końce szpiczaste, chirurgiczne, długość 100÷110 mm </t>
  </si>
  <si>
    <t>Pinceta</t>
  </si>
  <si>
    <t>ze stali szlachetnej, z zaokrąglonymi końcówkami, długość 25 cm</t>
  </si>
  <si>
    <t>ŻM</t>
  </si>
  <si>
    <t>ze stali szlachetnej, z zaokrąglonymi końcówkami, długość 30 cm</t>
  </si>
  <si>
    <t>Podnośnik laboratoryjny</t>
  </si>
  <si>
    <t>regulowany, wysokość min. 55÷65 mm, wysokość max. 270÷280 mm, szerokość 190÷210 mm, długość 190÷210 mm, udźwig dynamiczny ok. 7 kg, udźwig statyczny ok. 30 kg, konstrukcja podnośnika ze stali nierdzewnej 18/10, pokrętło do podnoszenia jedną ręką</t>
  </si>
  <si>
    <t>regulowany, wysokość min. 55÷65 mm, wysokość max. 270÷280 mm, szerokość 230÷250 mm, długość 230÷250 mm, udźwig dynamiczny ok. 7 kg, udźwig statyczny ok. 30 kg, konstrukcja podnośnika ze stali nierdzewnej 18/10, pokrętło do podnoszenia jedną ręką</t>
  </si>
  <si>
    <t xml:space="preserve">Skalpel </t>
  </si>
  <si>
    <t>ze stali szlachetnej, dł. ostrza ok. 4 cm, dł. Całkowita ok. 15 cm, ostrze na stałe połączone z trzonkiem</t>
  </si>
  <si>
    <t>Tłuczek agatowy</t>
  </si>
  <si>
    <t>agatowy, polerowany, długość 75 mm</t>
  </si>
  <si>
    <t>Wkład mechaniczny polipropylenowy 20 µm</t>
  </si>
  <si>
    <t xml:space="preserve">przybliżone wymiary wys./szer.: 250/65 mm;
do wstępnego oczyszczania wody dla celów analitycznych               
</t>
  </si>
  <si>
    <t>Wzorzec masy 1  kg klasy F1</t>
  </si>
  <si>
    <t>Wzorzec masy o masie nominalnej 1 kg, oznaczony klasą F1; materiał stal nierdzewna; opakowanie plastikowe; wraz ze świadectwem wzorcowania z akredytowanego laboratorium</t>
  </si>
  <si>
    <t>Wzorzec masy 10 g klasy F1</t>
  </si>
  <si>
    <t>Wzorzec masy o masie nominalnej 10 g, oznaczony klasą F1; materiał stal nierdzewna; opakowanie plastikowe; wraz ze świadectwem wzorcowania z akredytowanego laboratorium</t>
  </si>
  <si>
    <t xml:space="preserve">Zaciski do węży </t>
  </si>
  <si>
    <t xml:space="preserve">z obwódką z brązu fosforowego, antymagnetyczne, odporne na większość agresywnych cieczy i par, rozchylenie 12÷17 mm </t>
  </si>
  <si>
    <t xml:space="preserve">długość: 380÷400 mm, szerokość: 190÷210 mm, wysokość: 160÷200 mm, odpowiednie do przenoszenia próbek biologicznych oraz środowiskowych, które należy przechowywać w środowisku czystym i suchym,  nieprzeźroczysta, wodoszczelna silikonowa uszczelka oraz trzy klipsy zapewniające bezpieczne zamknięcie, uchwyt składany w pokrywę ułatwiający układanie skrzyni w stos, pokrywa otwierająca się pod katem 180°C, odpowiednie do przechowywania 13 i 16 mm probówek w 72-stanowiskowych statywach, przegrody umożliwiające tworzenie komór dowolnej wielkości, a po wyjęciu umożliwiające umieszczenie większych obiektów.   </t>
  </si>
  <si>
    <t>Skrzynie transportowe</t>
  </si>
  <si>
    <t>1 op. =
25 szt.</t>
  </si>
  <si>
    <t>wykonane z czystej celulozy,bez zawartości tłuszczów, do ekstrakcji w aparatach Soxhleta, średnica 32÷34 mm, długość 115÷120 mm</t>
  </si>
  <si>
    <t>Gilzy ekstrakcyjne</t>
  </si>
  <si>
    <t>1 op. = 
100 szt.</t>
  </si>
  <si>
    <t>uniwersalny, zakres pH: 0 ÷ 14; podziałka pH co 1; czteropolowe; z dołączoną skalą porównawczą kolorów</t>
  </si>
  <si>
    <t>Papierki wskaźnikowe</t>
  </si>
  <si>
    <t>zakres pH: 3,6-6,1; podziałka pH co 0,3; jednopolowe; z dołączoną skalą porównawczą kolorów</t>
  </si>
  <si>
    <t>zakres pH: 1,7-3,8; podziałka pH co 0,3; jednopolowe; z dołączoną skalą porównawczą kolorów</t>
  </si>
  <si>
    <t>1 op. =
50 szt.</t>
  </si>
  <si>
    <t>Sterylne filtry strzykawkowe</t>
  </si>
  <si>
    <t>1op. =
100 szt</t>
  </si>
  <si>
    <t>średnica filtra 47mm, o parametrach zgodnychz pkt. 5.2.1 normy PN-EN 872:2007 np. taki, jak firmy Millipore nr kat. APFC04700;
masa filtra w przeliczeniu na jednostkę powierzchni: 50÷100g/m2; 
ubytek masy filtra w próbie ślepej max. 0,3 mg</t>
  </si>
  <si>
    <t xml:space="preserve">Filtry z włókna szklanego </t>
  </si>
  <si>
    <t>1op. =
1000 szt</t>
  </si>
  <si>
    <t>Filtry strzykawkowe z regenerowanej celulozy (RC)</t>
  </si>
  <si>
    <t>Filtry strzykawkowe</t>
  </si>
  <si>
    <t>1op. =
600 szt.</t>
  </si>
  <si>
    <t>do filtracji wody, przekrój porów  0,45µm, średnica 47 mm, sterylne, pakowane pojedynczo, białe kratkowane, z  mieszaniny estrów celulozy. Zamawiający dopuszcza inną ilość sztuk w opakowaniu (min. 100) pod warunkiem zachowania całkowitej ilości sztuk. Data ważności: min. 14 m-cy od daty dostawy
Certyfikat jakości</t>
  </si>
  <si>
    <t xml:space="preserve">Filtry membranowe na taśmie, pasujące do podajnika firmy MILLIPORE </t>
  </si>
  <si>
    <t xml:space="preserve">do filtracji wody, przekrój porów  0,45µm, średnica 47 mm,
z mieszaniny estrów celulozy, sterylne, czarne, pakowane pojedynczo, kratkowane. Zamawiający dopuszcza inną ilość sztuk w opakowaniu (min. 100) pod warunkiem zachowania całkowitej ilości sztuk. Data ważności: min. 14 m-cy od daty dostawy; Certyfikat jakości </t>
  </si>
  <si>
    <t xml:space="preserve">Filtry membranowe </t>
  </si>
  <si>
    <t>do filtracji wody, przekrój porów  0,45µm, średnica 47 mm, sterylne, pakowane pojedynczo, białe kratkowane, z  mieszaniny estrów celulozy. Data ważności: min. 14 m-cy od daty dostawy. Zamawiający dopuszcza inną ilość sztuk w opakowaniu (min. 100) pod warunkiem zachowania całkowitej ilości sztuk; Certyfikat jakości</t>
  </si>
  <si>
    <t>Filtry</t>
  </si>
  <si>
    <t>do sączenia próbek HPLC, membrana GHP, 0,2 µm, 13 mm, do roztworów metanolowych i wodnych, krążkowy, strzykawkowy, czystość i niski poziom substancji wymywanych z membrany potwierdzony certyfikatem</t>
  </si>
  <si>
    <t>Filtr</t>
  </si>
  <si>
    <t xml:space="preserve">do sączenia próbek HPLC, membrana GHP, 0,45 µm, 13 mm, do roztworów metanolowych i wodnych, krążkowy, strzykawkowy, czystość i niski poziom substancji wymywanych z membrany potwierdzony certyfikatem
</t>
  </si>
  <si>
    <t>drobnowłóknisty, średnica 11 cm, zatrzymujący cząstki o średnicy 1,6 µm lub mniejsze, odpowiedni do oznaczeń mykotoksyn: ZEA, DON, Ochratoksyna A, Aflatoksyny, Fumonizyny, Toksyny T-2 i HT-2</t>
  </si>
  <si>
    <t>bibułowy, karbowany, średnica 24 cm, rozmiar porów 8-12 µm, odpowiedni do oznaczeń mykotoksyn: ZEA, DON, Ochratoksyna A, Aflatoksyny, Toksyny T-2 i HT-2</t>
  </si>
  <si>
    <t xml:space="preserve">wstępny do filtracji fazy mobilnej stosowanej w chromatografii cieczowej, całkowicie wykonany ze stali nierdzewnej, rozmiar porów 10 µm, odpowiedni do kapilar chromatografu cieczowego LaChrom </t>
  </si>
  <si>
    <t>wstępny do filtracji fazy mobilnej stosowanej w chromatografii cieczowej, całkowicie wykonany ze stali nierdzewnej, rozmiar porów 10 µm, odpowiedni do kapilar chromatografu cieczowego Waters Alliance 2695</t>
  </si>
  <si>
    <t>filtr mgły olejowej, złączka męska 3/8"</t>
  </si>
  <si>
    <t>Filtr mgły olejowej</t>
  </si>
  <si>
    <t>usuwa wilgoć i drobiny oleju z gazu, pozostałośc zanieczyszczeń &lt; 1 ppm, kompatybilne z systemem Gas Clean Purification System firmy Agilent Technologies, 4 pozycyjnym, z króćcami pasującymi do kapilary miedzianej 1/8"</t>
  </si>
  <si>
    <t>Filtr gazowy do wodoru</t>
  </si>
  <si>
    <t>usuwa związki organiczne z gazu, pozostałośc zanieczyszczeń &lt; 1 ppm, kompatybilne z systemem Gas Clean Purification System firmy Agilent Technologies, 4 pozycyjnym, z króćcami pasującymi do kapilary miedzianej 1/8"</t>
  </si>
  <si>
    <t>Filtr gazowy do powietrza i wodoru</t>
  </si>
  <si>
    <t>czystość gazu: tlenu &lt; 50 ppb, wilgoci &lt; 1 ppm, węglowodorów &lt; 1 ppm, kompatybilne z systemem Gas Clean Purification System firmy Agilent Technologies, 4 pozycyjnym, z króćcami pasującymi do kapilary miedzianej 1/8"</t>
  </si>
  <si>
    <t>Filtr gazowy do GC/MS</t>
  </si>
  <si>
    <t>1 op. =
100 szt.</t>
  </si>
  <si>
    <t>Końcówki strzykawkowe 50 ml</t>
  </si>
  <si>
    <t>1 op. = 
500szt.</t>
  </si>
  <si>
    <t xml:space="preserve">Końcówki do pipet </t>
  </si>
  <si>
    <t>1 op. =
200 szt.</t>
  </si>
  <si>
    <t xml:space="preserve">automatycznych, poj. 1-10  ml. Długość: 243 mm, szerokość u nasady: 15 mm, sterylne, z filtrem, pakowane pojedynczo. Muszą pasować do pipety automatycznej Eppendorf jednokanałowej o zmiennej objętości: 1-10 ml. Do każdej partii załączony certyfikat.  </t>
  </si>
  <si>
    <t>1 op.  =
 2 x 500szt.</t>
  </si>
  <si>
    <t>do pipet automatycznych, jednorazowe, pojemność 100-5000 µl, długość 119÷121 mm, , pakowane w woreczki z możliwością wielokrotnego zamykania, kompatybilne z pipetami Eppendorf, zapewniać prawidłową pracę pipet, a przede wszystkim szczelność i dokładność pipetowania, do każdej partii załączony certyfikat jakości</t>
  </si>
  <si>
    <t>Końcówki do pipet</t>
  </si>
  <si>
    <t>do pipet automatycznych, jednorazowe, pojemność 50-1000 µl, długość 70÷72 mm,  pakowane w woreczki z możliwością wielokrotnego zamykania, kompatybilne z pipetami Eppendorf, zapewniające prawidłową pracę pipet, a przede wszystkim szczelność i dokładność pipetowania, do każdej partii załączony certyfikat jakości</t>
  </si>
  <si>
    <t>1 op. =
1000 szt.</t>
  </si>
  <si>
    <t>do pipet automatycznych, jednorazowe, pojemność 2-200 µl, długość 52÷54 mm,pakowane w woreczki z możliwością wielokrotnego zamykania, kompatybilne z pipetami Eppendorf, zapewniające prawidłową pracę pipet, a przede wszystkim szczelność i dokładność pipetowania, do każdej partii załączony certyfikat jakości</t>
  </si>
  <si>
    <t>końcówki do pipet</t>
  </si>
  <si>
    <t>1 op. =
2×500 szt.</t>
  </si>
  <si>
    <t>automatycznych, jednorazowe, pojemność 10-100 µl; muszą być kompatybilne z pipetami Eppendorf, zapewniać prawidłową pracę pipet, a przede wszystkim szczelność i dokładność pipetowania; do każdej partii załączony certyfikat jakości</t>
  </si>
  <si>
    <t>PCR</t>
  </si>
  <si>
    <t>1 op. =
10 x 96szt.</t>
  </si>
  <si>
    <t>Końcówki  do pipet</t>
  </si>
  <si>
    <t>1 op. = 
18 końcówek</t>
  </si>
  <si>
    <t>pudełko musi pasować do końcówek do pipet automatycznych Transferpette i Transferpette® S BRAND ) posiadanych przez pracownię, poj. 1000-10000 µl</t>
  </si>
  <si>
    <t>Końcówki do pipet automatycznych w
pudełku do sterylizacji w autoklawie  (poj. 1000-10000 µl)</t>
  </si>
  <si>
    <t>1 op.= 5 pudełek na 96 końcówek</t>
  </si>
  <si>
    <t>pudełko z wysuwaną a jednocześnie uchylną przykrywką, osłaniającą końcówki,  musi pasować do końcówek do pipet automatycznych Transferpette i Transferpette® S BRAND (niebieskich) posiadanych przez pracownię, poj. 50-1000 µl</t>
  </si>
  <si>
    <t xml:space="preserve">Końcówki do pipet automatycznych w pudełku do sterylizacji w autoklawie  (poj. 50-1000 µl) </t>
  </si>
  <si>
    <t>KS-4
SC-8
ŻM-11
ŻC-4
ŻU-2</t>
  </si>
  <si>
    <t>1op. = 
200 szt.</t>
  </si>
  <si>
    <t xml:space="preserve">automatycznych, poj. 0,5-5 ml, bezbarwne. Niesterylne, nadające się do wielokrotnej sterylizacji w autoklawie w 121 °C przez 20 min.  Końcówki muszą pasować do pipety automatycznej Transferpette® Brand i  zapewniać szczelność i dokładność pipetowania. Do każdej partii załączony certyfikat.     </t>
  </si>
  <si>
    <t>1 op. =
200 szt</t>
  </si>
  <si>
    <t>Automatycznych, jednorazowe, poj. 1-10 ml, neutralne, niesterylne, typ E. Końcówki muszą pasować do pipety automatycznej Transferpette® S, zapewniać prawidłową pracę pipety przede wszystkimszczelność i dokładność pipetowania. Do każder partii załączony certyfikat</t>
  </si>
  <si>
    <t>1op.=
100 szt</t>
  </si>
  <si>
    <t>automatycznych poj. 1-10 ml , wykonane z wysokiej jakości PP, nadające się do wielokrotnej sterylizacji w autoklawie 121 st. C, 20 min. Muszą pasować do pipet Transferpette® BRAND, zapewniać szczelność i dokładność pipetowania. Do każdej partii załączony certyfikat.</t>
  </si>
  <si>
    <t>1op =
1000 szt</t>
  </si>
  <si>
    <t xml:space="preserve">automatycznych, poj. 100-1000 µl, niebieskie/neutralne.Niesterylne, nadające się do wielokrotnej sterylizacji w autoklawie w 121 °C przez 20 min. Końcówki muszą pasować do pipety automatycznej Transferpette® Brand i  zapewniać szczelność i dokładność pipetowania. Do każdej partii załączony certyfikat.     </t>
  </si>
  <si>
    <t>SC-4
KS-1</t>
  </si>
  <si>
    <t>automatycznych, jednorazowe, pojemność 50-1000 µl, niebieskie/neutralne, niesterylne; muszą pasować do pipety Transferpette, Eppendorf, zapewniać prawidłową pracę pipety, przede wszystkim szczelność i dokładność; do każdej partii załączony certyfikat jakości</t>
  </si>
  <si>
    <t>KB-5
KW-4</t>
  </si>
  <si>
    <t>1op.=
500 szt.</t>
  </si>
  <si>
    <t>automatycznych   poj. 50-1000 μl , wykonane z wysokiej jakości PP,  nadające się do wielokrotnej sterylizacji w autoklawie 121 st. C, 20 min. Końcówki muszą pasować do pipet Transferpette® S BRAND, zapewniać szczelność i dokładność pipetowania. Do każdej partii załączony certyfikat.</t>
  </si>
  <si>
    <t xml:space="preserve"> poj. 2-200 µl, żółte. Długość: 50 mm, średnica u nasady: 5 mm. Posiadające wypustki w odległości 15 mm od nasady, zapobiegające wbijaniu się końcówek w podajnik. Niesterylne, nadające się do wielokrotnej sterylizacji w autoklawie w 121 °C przez 20 min. Końcówki muszą pasować do pipety automatycznej Transferpette® Brand i  zapewniać szczelność i dokładność pipetowania. Do każdej partii załączony certyfikat.     </t>
  </si>
  <si>
    <t>Koncówki do pipet automatycznych</t>
  </si>
  <si>
    <t>1 pudełko =
 96 szt.</t>
  </si>
  <si>
    <t xml:space="preserve"> jednorazowe, poj.  2-200 ul, neutralne, niesterylne, typ E. Końcówki muszą pasować do pipety automatycznej Transferpette® , zapewniać prawidłową pracę pipety przede wszystkimszczelność i dokładność pipetowania. Do każder partii załączony certyfikat</t>
  </si>
  <si>
    <t xml:space="preserve"> jednorazowe, poj.  0,1-10 ul, neutralne, niesterylne, typ E. Końcówki muszą pasować do pipety automatycznej Transferpette® , zapewniać prawidłową pracę pipety przede wszystkimszczelność i dokładność pipetowania. Do każder partii załączony certyfikat</t>
  </si>
  <si>
    <t>1 op. = 
1000 szt.</t>
  </si>
  <si>
    <t>typu rurka. Długość 24 cm, szerokość rurki na całej długości 4 mm. Zapewniające szczelność i dokładność pipetowania. Pasujące do pipety automatycznej INTERSCIENCE jednokanałowej o stałej objętości (0,1; 0,9; 1 ml). Sterylne, jednorazowe. Pakowane maksymalnie po 25 sztuk. Do każdej partii załączony certyfikat.</t>
  </si>
  <si>
    <t>1 op. =
 960 szt.</t>
  </si>
  <si>
    <t>automatycznych BIOHIT, zakres objętości 0,5 - 200µl, jednorazowe, niesterylne, pakowane po 960 szt. Muszą być kompatybilne z posiadanymi pipetami, zapewniać szczelność i dokładność pipetowania. Do każdej partii załączony certyfikat.</t>
  </si>
  <si>
    <t>1op. = 
1000 szt.</t>
  </si>
  <si>
    <t>typu rurka. Długość 19 cm, szerokość rurki na całej długości 4 mm. Zapewniające szczelność i dokładność pipetowania. Pasujące do pipety automatycznej INTERSCIENCE jednokanałowej o stałej objętości (0,1; 0,9; 1 ml). Sterylne, jednorazowe. Pakowane maksymalnie po 25 sztuk. Do każdej partii załączony certyfikat.</t>
  </si>
  <si>
    <t>pojemność 25 ml, wykonana z PP, skalowanie z trwalą, niebieską podziałką co 5 ml, zlewka z wylewem</t>
  </si>
  <si>
    <t>Zlewka miarowa</t>
  </si>
  <si>
    <t>1 op. =
10 0szt.</t>
  </si>
  <si>
    <t>do autoklawowania wykonane z PP, odporne na sterylizację parą wodną w autoklawie 121°C, szer/wys. ok. 200/300 mm, zapakowane w pudełko tekturowe</t>
  </si>
  <si>
    <t>Worki na odpady</t>
  </si>
  <si>
    <t>1 op. = 
500 szt.</t>
  </si>
  <si>
    <t>z PP, odporne na działanie temperatury do 134 °C. Wymiary szerokość ok. 255 mm, wysokość 400 mm, grubość 40 µm, pojemność 3 l.</t>
  </si>
  <si>
    <t>Worki do sterylizacji w autoklawie</t>
  </si>
  <si>
    <t xml:space="preserve">o pojemności 400 ml. Sterylne, mocne, niepękające podczas użytkowania w homogenizatorze, z filtrem membranowym na całej powierzchni. Porowatość filtra 280 µm. Wymiary: ok. 190 mm x 300 mm. Pakowane po 25 sztuk. Wyprodukowane zgodnie ze standardami ISO 9001-2000, sterylizowane radiacyjnie. Wykonane z materiału niehamującego wzrostu drobnoustrojów. Wymagany certyfikat do każdej partii.  </t>
  </si>
  <si>
    <t>Worki do shomogenizatora z filtrem</t>
  </si>
  <si>
    <t xml:space="preserve">o pojemności 400 ml, przezroczyste. Sterylne, o zwiększonej wytrzymałości, ze wzmocnioną spoiną, niepękające podczas użytkowania w homogenizatorze. Wymiary: ok. 178 mm x 300 mm, pakowane po 25 szt. Wyprodukowane zgodnie ze standardami ISO 9001-2000, sterylizowane radiacyjnie. Wykonane z materiału niehamującego wzrostu drobnoustrojów. Wymagany certyfikat do każdej partii.  </t>
  </si>
  <si>
    <t>Worki do homogenizatora bez filtra</t>
  </si>
  <si>
    <t xml:space="preserve"> szt.</t>
  </si>
  <si>
    <t>do autoklawowania wykonane z PP, oporne na sterylizację parą wodną w autoklawie 121°C, szer/wys. ok. 250/400 mm</t>
  </si>
  <si>
    <t xml:space="preserve">Worki </t>
  </si>
  <si>
    <t>tryskawka wykonana z LDPE o pojemności 500 ml, w komplecie z nasadką tryskającą (zakrętką i rurką). Zakrętka i rurka formowana z jednego  kawałka, rurka o długości max 15 cm, szeroka szyjka umozliwiająca łatwe napełnienie butelki, przeznaczenia - woda destylowana</t>
  </si>
  <si>
    <t>Tryskawka</t>
  </si>
  <si>
    <t>1 op.=
100 szt.</t>
  </si>
  <si>
    <t>300-310x400-410 mm, z zamknięciem strunowym, do przechowywania kontrpróbek</t>
  </si>
  <si>
    <t xml:space="preserve">Torebki </t>
  </si>
  <si>
    <t>150-160x220 mm, z zamknięciem strunowym i polem na opis, do przechowywania kontrpróbek</t>
  </si>
  <si>
    <t>Torebki</t>
  </si>
  <si>
    <t>220-250x310-350 mm, z zamknięciem strunowym, do przechowywania kontrpróbek</t>
  </si>
  <si>
    <t>Torebka do kontaktu z żywnością,  z tworzywa sztucznego (PP), strunowa z białym paskiem, na wygodne opisywanie, rozmiar:         160x 220 mm</t>
  </si>
  <si>
    <t>Torebka strunowa</t>
  </si>
  <si>
    <t>Torebka do kontaktu z żywnością,  z tworzywa sztucznego (PP), strunowa z białym paskiem, na wygodne opisywanie, rozmiar:    120 x 200 mm</t>
  </si>
  <si>
    <t>Taca z żywicy  melaminowej (MF), biała,  płytka o wymiarach dł  x szer. x wys. 530 x 325 x 20 mm</t>
  </si>
  <si>
    <t>Taca laboratoryjna</t>
  </si>
  <si>
    <t xml:space="preserve">z tworzywa sztucznego, z łopatką i nakrętką (sterylny) wysokość 90 mm, średnica denka 24 mm, średnica nakrętki 28 mm (lub 25x90 mm)                                          </t>
  </si>
  <si>
    <t xml:space="preserve">Pojemnik na kał </t>
  </si>
  <si>
    <t>1 op.=
500 szt.</t>
  </si>
  <si>
    <t>z polietylenu, z końcówką kapilarną, poj. ok. 4 ml, długośc minimum 140 mm</t>
  </si>
  <si>
    <t>Pipety pasteura</t>
  </si>
  <si>
    <t>orientacyjne wymiary dł 34cm, szer 23cm, wys 16cm, wykonana z PP</t>
  </si>
  <si>
    <t>Koszyk plastikowy składany</t>
  </si>
  <si>
    <t>orientacyjne wymiary dł 46cm, szer 34cm, wys 23cm, wykonana z PP</t>
  </si>
  <si>
    <t>1 op=
 1000 szt.</t>
  </si>
  <si>
    <t>Korki do probówek z tworzywa PP</t>
  </si>
  <si>
    <t>KW-ICP</t>
  </si>
  <si>
    <t>1 op=
500 szt</t>
  </si>
  <si>
    <t xml:space="preserve">korek polietylenowy karbowany biały do probówek o średnicy: 16mm </t>
  </si>
  <si>
    <t>Korek polietylenowy</t>
  </si>
  <si>
    <t xml:space="preserve">poj. ok. 500 ml, sterylne, z polietylenu, przejrzyste, zamknięcie z plombą zabezpieczającą i pierścieniem pozwalającym na uniknięcie kontaktu z próbką w trakcie otwierania lub zakręcane z uszczelką, doskonała wytrzymałość na uderzenia i szczelność, z otworem  Ø wew. ok. 29 mm, zapakowane osobno w torby jednostkowe, z 10 lub 20 mg/l tiosiarczanu sodu. Data ważności. min. 10 m-cy.
Certyfikat zgodności
</t>
  </si>
  <si>
    <t>Butelki do poboru próbek wody</t>
  </si>
  <si>
    <t>poj. ok. 1000 ml, sterylne, z polietylenu, przejrzyste, zakręcane  z plombą zabezpieczającą, doskonała wytrzymałość na uderzenia i szczelność, z otworem  Ø wew. ok. 28 mm, zapakowane osobno w torby jednostkowe, z 20 mg tiosiarczanu sodu. Data ważności. min. 10 m-cy.Certyfikat zgodności</t>
  </si>
  <si>
    <t>ŻU</t>
  </si>
  <si>
    <t>Do mycia szkła laboratoryjnego, wykonana z z włosia naturalnego; przybliżone wymiary: długość całkowita 470 mm, średnica włosia 63 mm</t>
  </si>
  <si>
    <t xml:space="preserve">Szczotka laboratoryjna </t>
  </si>
  <si>
    <t xml:space="preserve">do mycia butli na odczynniki, ze szczeciną naturalną, średnica 8÷12 mm, dł. całkowita 240÷260 mm </t>
  </si>
  <si>
    <t>Do  mycia szkła laboratoryjnego, z włosia naturalnego, przybliżone wymiary: długość całkowita: 360 mm, średnica włosia 25 mm</t>
  </si>
  <si>
    <t>Szczotka laboratoryjna</t>
  </si>
  <si>
    <t>do mycia szkła, z włosia świńskiego, długość całkowita 470÷490 mm, długość szczotki 110÷130 mm, średnica 55÷65 mm, zakończona pędzelkiem</t>
  </si>
  <si>
    <t>do mycia szkła, z włosia świńskiego, długość całkowita 360÷380 mm, długość szczotki 80÷90 mm, średnica 45÷55 mm, zakończona pędzelkiem</t>
  </si>
  <si>
    <t xml:space="preserve">do mycia butelek z drewnianym trzonkiem; przybliżone wymiary: długość całkowia  430 mm, średnica główki 75 mm
</t>
  </si>
  <si>
    <t xml:space="preserve">do mycia butelek z naturalnej szczeciny zakończona pędzelkiem; przybliżone wymiary: długość całkowita  370 mm,  średnica główki 50 mm, długość szczotki 85 mm
</t>
  </si>
  <si>
    <t xml:space="preserve">do mycia butelek zakończona pędzelkiem; przybliżone wymiary: długość rączki 270-290 mm, 
długość włosia 120-140 mm, średnica główki ok.. 65 mm
</t>
  </si>
  <si>
    <t xml:space="preserve">do mycia butelek zakończona pędzelkiem; przybliżone wymiary: długość rączki  200-220 mm, 
długość włosia 80-90 mm, średnica główki 50 mm
</t>
  </si>
  <si>
    <t>1 op. =
2 pary</t>
  </si>
  <si>
    <t xml:space="preserve">chloroprenowe, flokowane wewnątrz bawełną, profilowane, kategoria ochrony III, z mankietem, długość 290-310 mm, grubość 0,6-0,7 mm, rozmiar 8      </t>
  </si>
  <si>
    <t>Rękawice ochronne</t>
  </si>
  <si>
    <t>ŻC-2
KW-1</t>
  </si>
  <si>
    <t>para</t>
  </si>
  <si>
    <t>Rękawice z włókna odpornego na wyższe temperatury (250°C), z mankietem min. 10 cm</t>
  </si>
  <si>
    <t>ŻC-5
KW-2
ŻU-2</t>
  </si>
  <si>
    <t>Długie ok.  600 mm, grubość 0,6 mm, powierzchnia 
ze strukturą ułatwiającą chwytanie, antyalergiczne,
w znacznym stopniu odporne na kwasy, rozmiar 8 (M)</t>
  </si>
  <si>
    <t>1 op.=1 para</t>
  </si>
  <si>
    <t>Wyściółka z włókniny nonwoven chroniąca przed ciepłem z termoodporną powłoką, szorstka powierzchnia zewnętrzna , odporne na temperatury do 260 st., dł. 280 mm, rozm. M</t>
  </si>
  <si>
    <t>Rękawice chroniące przed gorącem</t>
  </si>
  <si>
    <t>Wyściółka z włókniny nonwoven chroniąca przed ciepłem z termoodporną powłoką, szorstka powierzchnia zewnętrzna , odporne na temperatury do 260 st., dł. 280 mm, rozm. S</t>
  </si>
  <si>
    <t>zgodne z EN 352-1, składane, stabilny pałąk umozliwiający dopasowanie do rozmiaru głowy, miękkie poduszki uszczelniające, współczynnik SNR: 25-30 dB</t>
  </si>
  <si>
    <t>Nauszniki ochronne</t>
  </si>
  <si>
    <t>4 szt.</t>
  </si>
  <si>
    <t>filtry ABEK2P3 do ochrony przed oparami organicznymi, nieorganicznymi, kwaśnymi gazami i pochodnymi amoniaku do 5000 ppm, substancjami toksycznymi i bardzo toksycznymi do stężenia 200 xwartości granicznej, pasujące do masek firmy BM serii 7000</t>
  </si>
  <si>
    <t>Filtry do maski</t>
  </si>
  <si>
    <t>z PVC, wewnętrzna strona z PE, kategoria III, grubość min. 0,5 mm, tasmy na bokach i szyji, szerokość 750÷850 mm, długość 950÷1050 mm</t>
  </si>
  <si>
    <t>Fartuch ochronny</t>
  </si>
  <si>
    <t>SG-4
SC-1</t>
  </si>
  <si>
    <t>1 op.=
 50 szt.</t>
  </si>
  <si>
    <t xml:space="preserve">nitrylowe, grubość ścianki 0,19÷0,21 mm, długość 270÷290 mm, długi mankiet, porowate końcówki palców, rolowane obrzeże, niepudrowane, kategoria III ochrony przed chemikaliami, rozmiar 09 (L)                        </t>
  </si>
  <si>
    <t>SG-5
SC-2</t>
  </si>
  <si>
    <t xml:space="preserve">nitrylowe, grubość ścianki 0,19÷0,21 mm, długość 270÷290 mm, długi mankiet, porowate końcówki palców, rolowane obrzeże, niepudrowane, kategoria III ochrony przed chemikaliami, rozmiar 08 (M)                        </t>
  </si>
  <si>
    <t xml:space="preserve">nitrylowe, grubość ścianki 0,19÷0,21 mm, długość 270÷290 mm, długi mankiet, porowate końcówki palców, rolowane obrzeże, niepudrowane, kategoria III ochrony przed chemikaliami, rozmiar  07 (S)                        </t>
  </si>
  <si>
    <t>1 op. =
 5 szt.</t>
  </si>
  <si>
    <t>z polistyrenu, w kształcie litery L z zagiętym końcem. Średnica 3 mm. Pakowane po 5 szt., sterylne. Muszą posiadać gładkie krawędzie i powtarzalny kształt. Wymagany certyfikat do każdej partii.</t>
  </si>
  <si>
    <t>Rozprowadzacze do płytek Petriego</t>
  </si>
  <si>
    <t xml:space="preserve">
sterylne, L-kształtne, z PS, pakowane pojedynczo, wymiary: ok. 140-150mm x 35-45 mm
</t>
  </si>
  <si>
    <t>Głaszczki bakteriologiczne</t>
  </si>
  <si>
    <t>1op. =
20 szt.</t>
  </si>
  <si>
    <t>oczko o pojemności 10 µl, z elastycznego polistyrenu. Z drugiej strony zakończone igłą preparacyjną. Sterylne, pakowane maksymalnie po 20 sztuk, jednorazowego użytku. Wymagany certyfikat sterylizacji do każdej partii oraz informacja, że materiał nie hamuje wzrostu drobnoustrojów.</t>
  </si>
  <si>
    <t>Ezy</t>
  </si>
  <si>
    <t>oczko o pojemności 1µl, z elastycznego polistyrenu. Z drugiej strony zakończone igłą preparacyjną. Sterylne, pakowane maksymalnie po 20 sztuk, jednorazowego użytku. Wymagany certyfikat sterylizacji do każdej partii oraz informacja, że materiał nie hamuje wzrostu drobnoustrojów.</t>
  </si>
  <si>
    <t xml:space="preserve">
KB</t>
  </si>
  <si>
    <t xml:space="preserve">jednorazowego użytku (z tworzywa sztucznego), sterylne,  oczko poj.1 μl oraz igła,  pakowane max. po 20 sztuk. Wymagany certyfikat sterylizacji do każdej partii </t>
  </si>
  <si>
    <t>jednorazowego użytku (z tworzywa sztucznego), sterylne, pojedynczo pakowane, oczko poj.1 μl oraz igła
Wymagany certyfikat sterylizacji do każdej partii</t>
  </si>
  <si>
    <t>kompatybilna z systemem SPE J.T.Baker 12G, poliamid z białą uszczelką ze spienionego PE</t>
  </si>
  <si>
    <t>Pokrywa do systemu SPE</t>
  </si>
  <si>
    <t>1 op.=
 20 szt.</t>
  </si>
  <si>
    <t xml:space="preserve">sorbent: oktadecyl (C18); wymiary złoża: średnica 50 mm, wysokość 1 mm; odpowiednie do użycia w kierunku oznaczania WWA  w wodzie do spożycia i wodach powierzchniowych; dostarczyć z certyfikatem jakości; okres ważności: minimum rok od daty dostawy
</t>
  </si>
  <si>
    <t>Dyski ekstrakcyjne</t>
  </si>
  <si>
    <t xml:space="preserve">sterylne, pakowane pojedynczo. Aplikator z polistyrenu, 
długość całkowita ok. 160 mm, średnica bagietki ok. 4,5 mm. Wymiary tamponu umieszczonego na bagietce: dł.ok. 12-20 mm, szer. ok. 10 mm. </t>
  </si>
  <si>
    <t>Wymazówki</t>
  </si>
  <si>
    <t xml:space="preserve">sterylne z tworzywa sztucznego z  wacikiem bawełnianym lub wiskozowym w probówce z podłożem Stuarta  lub Amies z węglem, pakowane pojedynczo.   Długość wymazówki 15,0 – 16,5cm, długość probówki 16,0 – 17,5 cm. </t>
  </si>
  <si>
    <t>sterylne z tworzywa sztucznego z  wacikiem bawełnianym lub wiskozowym w probówce z podłożem Stuarta lub Amies, pakowane pojedynczo. Długość wymazówki 15,0 – 16,5cm.</t>
  </si>
  <si>
    <t xml:space="preserve">sterylne z tworzywa sztucznego z  wacikiem wiskozowym w probówce transportowej, pakowane pojedynczo. Długość wymazówki 15,0 – 16,5cm. </t>
  </si>
  <si>
    <t>SG-2
PPP-1</t>
  </si>
  <si>
    <t>1op.=
100szt.</t>
  </si>
  <si>
    <t>jednorazowa, typu Luer, sterylna, objętość 2 ml</t>
  </si>
  <si>
    <t>Strzykawki</t>
  </si>
  <si>
    <t>jednorazowego użytku, typ Luer Slip, niesterylne, pojemność 20 mL, dwuczęściowe</t>
  </si>
  <si>
    <t>jednorazowego użytku, typ Luer Slip, niesterylne, pojemność 2 mL, dwuczęściowe</t>
  </si>
  <si>
    <t>o pojemności 100 ml, trzyczęściowa ze stożkiem do cewnika, usytuowanym centralnie. Z dołączonym łącznikiem LUER. Korpus strzykawki - polipropylen. Tłok strzykawki - polietylen. Tłoczek gumowy z podwójnym, elastycznym uszczelnieniem zapewniający płynny przesuw. Kryza ograniczająca wysuwanie się tłoka. Czytelna i trwała skala. Podziałka skali wycechowana w mililitrach.</t>
  </si>
  <si>
    <t>Strzykawka</t>
  </si>
  <si>
    <t>Jednorazowego użytku typu Luer, sterylna, dwuczęściowa, objętość 5 ml. Każda strzykawka pakowana pojedynczo. Data ważności min. 1 rok od daty dostawy.</t>
  </si>
  <si>
    <t>jednorazowe, typu Luer, średnica 0,9 mm, długość 40 mm</t>
  </si>
  <si>
    <t>Igły</t>
  </si>
  <si>
    <t>jednorazowe, typu Luer, średnica 0,5 mm, długość 25 mm</t>
  </si>
  <si>
    <t>Jednorazowa, sterylna, 0,5 x 25 mm. Każda igła pakowana pojedynczo. Data ważności min. 1 rok od daty dostawy.</t>
  </si>
  <si>
    <t>Igła iniekcyjna</t>
  </si>
  <si>
    <t>Jednorazowa, sterylna, 0,7 x 30 mm. Każda igła pakowana pojedynczo. Data ważności min. 1 rok od daty dostawy.</t>
  </si>
  <si>
    <t>Do pobierania krwi w zamkniętym systemie S-Monovette, pobieranie krwi metodą strzykawkową i podciśnieniową. Do uzyskiwania próbek surowicy, z aktywatorem krzepnięcia. Wymiary: pojemność 4,5-5,5 ml.  Sterylna. Termin ważności min. 1 rok od daty dostawy.</t>
  </si>
  <si>
    <t>Probówko-strzykawka</t>
  </si>
  <si>
    <t>Pasuje do zamkniętego systemu pobierania krwi S-Monovette. Igła z zabezpieczeniem zamykającym. Z kauczukową zastawką uniemożliwiającą wypływ krwi do czasu podłączenia probówko-strzykawki. Wymiary: średnica 0,7 mm, długość 35-45 mm. Sterylna, każda igła pakowana oddzielnie. Termin ważności min. 1 rok od daty dostawy.</t>
  </si>
  <si>
    <t>Igła do systemu S-Monovette</t>
  </si>
  <si>
    <t xml:space="preserve">1 op. =
25 szt.  </t>
  </si>
  <si>
    <t>zawierające przeciwciała skierowane przeciwko mykotoksynie ZEA, maksymalna pojemność kolumienki powinna być nie mniejsza niż 1500 ng ZEA, odzysk powinien być nie mniejszy niż 85%, pojemność kolumienki 3 mL, dostarczyć z certyfikatem jakości, okres ważności: minimum rok od daty dostawy</t>
  </si>
  <si>
    <t>Kolumienki powinowactwa immunologicznego</t>
  </si>
  <si>
    <t xml:space="preserve">1 op. =
50 szt.  </t>
  </si>
  <si>
    <t>zawierające przeciwciała skierowane przeciwko toksynom T-2/HT-2, pojemność kolumienki 3 mL, dostarczyć z certyfikatem jakości, okres ważności: minimum rok od daty dostawy</t>
  </si>
  <si>
    <t>zawierające przeciwciała skierowane przeciwko ochratoksynie A, maksymalna pojemność kolumienki powinna wynosić nie mniej niż 100 ng ochratoksyny A, całkowity odzysk powinien być nie mniejszy niż 85%, pojemność kolumienki 3 mL, dostarczyć z certyfikatem jakości, okres ważności: minimum rok od daty dostawy</t>
  </si>
  <si>
    <t>zawierające przeciwciała skierowane przeciwko fumonizynom FB1 i FB2, całkowita pojemność kolumienki nie powinna być mniejsza niż 5 µg fumonizyn, odzysk nie powinien być mniejszy niż 90% dla FB1 i FB2, pojemność kolumienki 3 mL, dostarczyć z certyfikatem jakości, okres ważności: minimum rok od daty dostawy</t>
  </si>
  <si>
    <t>zawierające przeciwciała skierowane przeciwko mykotoksynie DON, maksymalna pojemność kolumienki powinna być nie mniejsza niż 2500 ng DON, odzysk powinien być nie mniejszy niż 70%, pojemność kolumienki 3 mL, dostarczyć z certyfikatem jakości, okres ważności: minimum rok od daty dostawy</t>
  </si>
  <si>
    <t>zawierające przeciwciała skierowane przeciwko cytryninie, dostarczyć z certyfikatem jakości, okres ważności: minimum rok od daty dostawy</t>
  </si>
  <si>
    <t>zawierające przeciwciała skierowane przeciwko aflatoksynie M1, maksymalna pojemność kolumienki nie powinna być mniejsza niż 100 ng aflatoksyny M1, odzysk nie powinien być mniejszy niż 80%, pojemność kolumienki 2,5 mL, dostarczyć z certyfikatem jakości, okres ważności: minimum rok od daty dostawy</t>
  </si>
  <si>
    <t>zawierające przeciwciała skierowane przeciwko aflatoksynom B1, B2, G1, G2; maksymalna pojemność kolumienki powinna być nie mniejsza niż 100 ng aflatoksyny B1, odzysk nie powinien być mniejszy niż 80% dla aflatoksyn B1, B2, G1 i nie mniejszy niż 60% dla aflatoksyny G2, pojemność kolumienki 3 mL, dostarczyć z certyfikatem jakości, okres ważności: minimum rok od daty dostawy</t>
  </si>
  <si>
    <t>1 op. =
2 szt.</t>
  </si>
  <si>
    <t>do HPLC, SunFire C18, 3,0x20 mm, 5 µm, dostarczyć z certyfikatem jakości</t>
  </si>
  <si>
    <t>Prekolumna chromatograficzna</t>
  </si>
  <si>
    <t xml:space="preserve">do HPLC, Xbridge C18, 3,0x20 mm, 5 µm, dostarczyć z certyfikatem jakości </t>
  </si>
  <si>
    <t>1 op. =
4 szt.</t>
  </si>
  <si>
    <t>do HPLC, Hypersil BDS C18, 10x4 mm, 5 µm, dostarczyć z certyfikatem jakości</t>
  </si>
  <si>
    <t>do HPLC, Symmetry C18, 3,9x20 mm, 5 µm, dostarczyć z certyfikatem jakości</t>
  </si>
  <si>
    <t>do HPLC, Xterra MS C18, 3,9x20 mm, 5 µm, dostarczyć z certyfikatem jakości</t>
  </si>
  <si>
    <t>do HPLC, Xterra MS C18, 150x4,6 mm, 5 µm, dostarczyć z certyfikatem jakości</t>
  </si>
  <si>
    <t>Kolumna chromatograficzna</t>
  </si>
  <si>
    <t xml:space="preserve">do HPLC, BDS Hypersil C18, 250x4,6 mm, 5 µm, dostarczyć z certyfikatem jakości
</t>
  </si>
  <si>
    <t>do HPLC, Nucleodur C18 Gravity, 250x3 mm, 5 µm, dostarczyć z certyfikatem jakości</t>
  </si>
  <si>
    <t xml:space="preserve">do HPLC, LiChrospher PAH, 250x4 mm, 5 µm, powinna pasować do posiadanych uchwytów LiChroCART, dostarczyć z certyfikatem jakości oraz chromatogramem przedstawiającym warunki i rozdział WWA      </t>
  </si>
  <si>
    <t>do HPLC, J'sphere ODS-H80, 
4 µm, 8 nm, 150x4,6 mm, 
dostarczyć z certyfikatem jakości</t>
  </si>
  <si>
    <t>do HPLC, Symmetry C18, 150x4,6 mm, 5 µm, dostarczyć z certyfikatem jakości</t>
  </si>
  <si>
    <t>1 op.=
 100 szt.</t>
  </si>
  <si>
    <t>typ ND8 (z wąską szyjką), pojemność 1,5 mL, 32 x 11,6-12 mm, szkło klasy A, przeźroczyste, dostarczyć z certyfikatem jakości</t>
  </si>
  <si>
    <t>Wialki</t>
  </si>
  <si>
    <t>typ ND9 (z szeroką szyjką), pojemność 1,5 mL, 32 x 11,6-12 mm, szkło klasy A, ze szkła oranżowego, odpowiednie do autosamplera Waters Alliance 2695 i Dionex, dostarczyć z certyfikatem jakości</t>
  </si>
  <si>
    <t>typ ND9 (z szeroką szyjką), pojemność 1,5 mL, 32 x 11,6-12 mm, szkło klasy A, przeźroczyste, odpowiednie do autosamplera Waters Alliance 2695 i Dionex, dostarczyć z certyfikatem jakości</t>
  </si>
  <si>
    <t>1 op. =
 1000 szt.</t>
  </si>
  <si>
    <t>do wialek o pojemności 1,5 mL; średnica 8 mm; silikon biały/PTFE niebieski, z nacięciem, 
grubość 0,9 mm, 
twardość (A wg Shore'a) 55°</t>
  </si>
  <si>
    <t>Septy</t>
  </si>
  <si>
    <t>niebieskie, z centralnym otworem i naciętą septą 9 mm, silikon biały/PTFE niebieski, 
twardość (A wg Shore'a) 55°, grubość 1 mm</t>
  </si>
  <si>
    <t>Nakrętki</t>
  </si>
  <si>
    <t>1 op.=
1000 szt.</t>
  </si>
  <si>
    <t>szklane, przeźroczyste, objętość nominalna 0,1 ml, wysokość 29 mm, średnica 5 mm, stożkowe, z plastikową sprężynką</t>
  </si>
  <si>
    <t>Mikroinserty</t>
  </si>
  <si>
    <t>do wialek z szeroką szyją, przeźroczyste, szklane, płaskodenne, 0,2 mL, 31x6 mm</t>
  </si>
  <si>
    <t>do wialek z szeroką szyją, przeźroczyste, szklane, z plastikową sprężyną, 0,1 mL, 28-29x5,6-6 mm</t>
  </si>
  <si>
    <t>odpowiedni do prekolumn o parametrach: 3.0, 3.9, 4.6x20 mm, łączony z kolumną za pomocą kapilary</t>
  </si>
  <si>
    <t>Holder</t>
  </si>
  <si>
    <t>odpowiedni do prekolumn o parametrach 4, 4.6x10 mm, stal nierdzewna, bezpośrednie połączenie z kolumną</t>
  </si>
  <si>
    <t>odpowiedni do prekolumn o parametrach: 2.1, 3.9x5 mm; bezpośrednie połączenie z kolumną</t>
  </si>
  <si>
    <t>50 szt.</t>
  </si>
  <si>
    <t>Septa (Non-Stick Bleed and Temperature Optimized (BTO)), maksymalna temp. 400°C, średnica 11 mm, kondycjonowana, produkt kompatybilny z chromatografem gazowym 6890N i 7890B firmy Agilent Technologies</t>
  </si>
  <si>
    <t>Septa (BTO)</t>
  </si>
  <si>
    <t>Zestaw pozłacany uszczelniający, certyfikowany, zawiera podkładkę dla przepływów poniżej 200 ml/min, stosowany do dozownika split/splitless, produkt kompatybilny z chromatografem gazowym 6890N firmy Agilent Technologies</t>
  </si>
  <si>
    <t xml:space="preserve">Zestaw pozłacany uszczelniający (Gold plated seal)              </t>
  </si>
  <si>
    <t>100 szt.</t>
  </si>
  <si>
    <t>fiolki 5 ml z bezbarwnego szkła, kapsle wciskane o średnicy 20 mm z otworem 6 mm, septy PTFE/silicone</t>
  </si>
  <si>
    <t>Zestaw fiolek z kapslami i septami</t>
  </si>
  <si>
    <t>zawiera mosiężne nakrętki, ferulki, uszczelki, zakrętki, złączki, reduktory, stożki uszczlniające o wymiaarch 1/4" i 1/8"</t>
  </si>
  <si>
    <t>Zestaw feruli</t>
  </si>
  <si>
    <t>12 szt.</t>
  </si>
  <si>
    <t>Wkładki (Diffusion inserts) stosowane do fiolek szklanych 4 ml z zakrętką z otworem, produkt kompatybilny z wialkami z poz. 3</t>
  </si>
  <si>
    <t>Wkładki (Diffusion inserts)</t>
  </si>
  <si>
    <t>Wkładka szklana do dozownika, do dozownika splitless, prosty, z wgłębieniem, średnica wewnętrzna 1 mm</t>
  </si>
  <si>
    <t>Wkładka szklana do dozownika (liner)</t>
  </si>
  <si>
    <t>Wkładka szklana do dozownika, do dozownika splitless, z pojedynczym przewężeniem, z wgłębieniem, średnica wewnętrzna 2 mm</t>
  </si>
  <si>
    <t>Wkładka szklana do dozownika, z watą szklaną (straight split liner, glass wool, non-deactivate), objętość 990 ul, srednica 4 mm</t>
  </si>
  <si>
    <t xml:space="preserve">Wkładka szklana do dozownika 1177 split/splitless, średnica 4 mm, długość 78,5 mm, objętość 1000 ul, produkt kompatybilny z chromatografem gazowym firmy Varian typ  CP-3380 </t>
  </si>
  <si>
    <t>Prosta wkładka, (Direct Inlet LinerStraight, Non-Deactivated) objętośc 140  ul, średnica 1.5 mm, produkt kompatybilny z chromatografem gazowym 6890N firmy Agilent Technologies</t>
  </si>
  <si>
    <t>Wkładka do dozownika (Liner)</t>
  </si>
  <si>
    <t>Wkładka do dozownika z watą szklaną (Single taper, splitless liner, glass wool, deactivated),objętośc 900 ul, średnica 4 mm, produkt kompatybilny z chromatografem gazowym 6890N firmy Agilent Technologies</t>
  </si>
  <si>
    <t>Waciki bawełniane (Cotton Swabs) stosowane do czyszczenia chromatografów gazowych</t>
  </si>
  <si>
    <t>Waciki bawełniane (Cotton Swabs)</t>
  </si>
  <si>
    <t>Uszczelki do dozownika (Non-stick Liner O-ring), wykonane z fluorowęgla, certyfikowane, produkt kompatybilny z chromatografem gazowym 6890N firmy Agilent Technologies</t>
  </si>
  <si>
    <t>Uszczelki do dozownika (O-ring)</t>
  </si>
  <si>
    <t>Uszczelka 60% Vespel/40% Graphite, średnica 0,4 mm,  średnica kolumny 0,25mm, produkt kompatybilny z chromatografem gazowym firmy Varian typ CP-3380</t>
  </si>
  <si>
    <t xml:space="preserve">Uszczelka (ferrule) </t>
  </si>
  <si>
    <t>Uszczelka 85% Vespel, 15% Graphite, średnica 0,4 mm, średnica kolumny 0,1 mm, 0,2 mm, 0,25 mm górna granica temp. 350 °C, produkt kompatybilny z chromatografem gazowym 6890 N firmy Agilent Technologies</t>
  </si>
  <si>
    <t>Uszczelka 85% Vespel, 15% Graphite, średnica 0,5 mm, średnica kolumny 0,32 mm, górna granica temp. 350 °C, produkt kompatybilny z chromatografem gazowym 6890 N firmy Agilent Technologies</t>
  </si>
  <si>
    <t>Uszcelka Grafitowa, średnica 0,5 mm, (krótka), średnica kolumny 100 μm, 200 μm 250 μm , 320 μm, górna granica temp. 450 °C, produkt kompatybilny z chromatografem gazowym 6890 N firmy Agilent Technologies</t>
  </si>
  <si>
    <t>15 szt.</t>
  </si>
  <si>
    <t>Tkanina z lnu, nie pozostawiająca nitek (cloth, lint free)</t>
  </si>
  <si>
    <t>Tkanina z lnu</t>
  </si>
  <si>
    <t>Rękawice nylonowe (Nylon gloves) rozmiar duży, przeznaczone do czyszczenia i konserwacji materiałów eksploatacyjnych w chromatografach gazowych firmyAgilent Technologies</t>
  </si>
  <si>
    <t>Rękawice nylonowe (Nylon gloves)</t>
  </si>
  <si>
    <t>Rękawice nylonowe (Nylon gloves), rozmiar mały, przeznaczone do czyszczenia i konserwacji materiałów eksploatacyjnych w chromatografach gazowych firmy Agilent Technologies</t>
  </si>
  <si>
    <t>pułpka wychwytująca węglowodory z gazu, z króćcami pasującymi do kapilar miedzianych 1/8", S-kształtna</t>
  </si>
  <si>
    <t>Pułapka na węglowodory</t>
  </si>
  <si>
    <t>pułpka wychwytująca tlen z gazu, z króćcami pasującymi do kapilar miedzianych 1/8"</t>
  </si>
  <si>
    <t>Pułapka na tlen</t>
  </si>
  <si>
    <t>pułpka wychwytująca wilgoć z gazu, z króćcami pasującymi do kapilar miedzianych 1/8", S-kształtna</t>
  </si>
  <si>
    <t>Pułapka gazowa na wilgoć</t>
  </si>
  <si>
    <t>Pułapka gazowa do helu</t>
  </si>
  <si>
    <t>Pułapka gazowa do azotu</t>
  </si>
  <si>
    <t>szt..</t>
  </si>
  <si>
    <t>Płyn do wykrywanie nieszczelności na lini gazów</t>
  </si>
  <si>
    <t xml:space="preserve">Płyn do wykrywanie nieszczelności (Leak Detector) </t>
  </si>
  <si>
    <t>1 L</t>
  </si>
  <si>
    <t>nietoksyczny, niekorozyjny, zalecany do uzyskania optymalnej wydajności masowej spektrometru firmy Agilent nr 5977B</t>
  </si>
  <si>
    <t>Olej do rotacyjnej pompy próżniowej</t>
  </si>
  <si>
    <t xml:space="preserve">Nakrętki do fiolek (Caps )               </t>
  </si>
  <si>
    <t>nakrętka do kolumny, samozaciskowa,do interfejsu mas, produkt kompatybilny z chromatografem gazowym 7890B firmy Agilent Technologies</t>
  </si>
  <si>
    <t>Nakrętka do kolumny</t>
  </si>
  <si>
    <t>2 szt.</t>
  </si>
  <si>
    <t>Uniwersalna nakrętka  do kolumny  1/16 cal, z mosiądzu, produkt kompatybilny z chromatografem gazowym Firmy Varian typ CP-3380</t>
  </si>
  <si>
    <t>Nakrętka  do kolumny (column nut)</t>
  </si>
  <si>
    <t>Uniwersalna nakrętka  do kolumny  1/16 cal,z mosiądzu,  produkt kompatybilny z chromatografem gazowym 6890N firmy Agilent Technologies</t>
  </si>
  <si>
    <t xml:space="preserve">Łącznik (Inlet adapter, Graphpak 2M) </t>
  </si>
  <si>
    <t>1op.=
 50 szt.</t>
  </si>
  <si>
    <t>Kapsle (Caps )</t>
  </si>
  <si>
    <t>Zestaw fiolek z kapslami, wymiary fiolki 22,5÷23x75 mm, kapsle aluminiowe zaciskane z zabezpieczeniem, średnica 20 mm z septą PTFE/silicone &lt; 300 °C, produkt kompatybilny z przystawką headspace G1888 firmy Agilent Technologies</t>
  </si>
  <si>
    <t>Fiolki (Vials)</t>
  </si>
  <si>
    <t>25 szt.</t>
  </si>
  <si>
    <t>Fiolki szklane, 4 ml z zakrętką z otworem, wymiary 15 x 45 mm, produkt kompatybilny z autosamplerem 7683 i 7693 firmy Agilent Technologies</t>
  </si>
  <si>
    <t>Fiolki</t>
  </si>
  <si>
    <t>Septa</t>
  </si>
  <si>
    <t>Fiolki z krótkim gwintem (Short thread vials), bursztynowe szkło z miejscem na opis, średnica 11,6÷12,0 mm, długość 32 mm, szerokość otworu zakretki 9 mm, septa PTFE/czerwony silikon lub septa PTFE/czerwona guma, produkt kompatybilny z autosampleram 7683 i 7693 firmy Agilent Technologies</t>
  </si>
  <si>
    <t>worek z  żywicą jonowymienną do generatora wodoru Claind</t>
  </si>
  <si>
    <t>Worek z  żywicą jonowymienną</t>
  </si>
  <si>
    <t>materiał osuszacza do generatora wodoru Claind HG 200, masa netto 280 g</t>
  </si>
  <si>
    <t>Osuszacz do generatora</t>
  </si>
  <si>
    <t>objętość 50 μl, do autosamplera, igła zamocowana na stałe, igła prosta o grubości 23, igła o długości 42 mm, typ końcówki HP, tłoczek z końcówką z PTFE, certyfikat z podaniem niepewnosci, produkt kompatybilny z autosamplerem 7683 firmy Agilent Technologies</t>
  </si>
  <si>
    <t>objętość 2 μl, do autosamplera, igła zamocowana na stałe, igła o grubości 23, igła o długości 42 mm, typ końcówki HP, kolor oranżowy, certyfikat z podaniem niepewnosci, produkt kompatybilny z autosamplerem 7683 firmy Agilent Technologies</t>
  </si>
  <si>
    <t xml:space="preserve"> 6 szt.</t>
  </si>
  <si>
    <t>objętość 5 μl, do autosamplera, igła zamocowana na stałe, igła o grubości 26s, igła o długości 42 mm, typ końcówki HP, kolor oranżowy, certyfikat z podaniem niepewnosci, produkt kompatybilny z autosamplerem 7683 firmy Agilent Technologies</t>
  </si>
  <si>
    <t>6 szt.</t>
  </si>
  <si>
    <t>objętość 10 μl, do autosamplera, igła zamocowana na stałe, igła zwężana o grubości 23-26s, igła o długości 42 mm, typ końcówki HP, kolor oranżowy, certyfikat z podaniem niepewnosci, produkt kompatybilny z autosamplerem 7683 firmy Agilent Technologies</t>
  </si>
  <si>
    <t>objętość 10 ul, do automatycznego nastrzyku, model 701, igła zamontowana na stałe, typ końcówki AS, grubość igły 26S, długość igły 50 mm, produkt kompatybilny z automatycznym podajnikiem CP-8410 firmy Varian, certyfikat z podaniem niepewności</t>
  </si>
  <si>
    <t>objętość 10 ul, do automatycznego nastrzyku, model 701, igła zamontowana na stałe, typ końcówki AS, grubość igły 26S, długość igły 42 mm, produkt kompatybilny z automatycznym podajnikiem 7683 firmy Agilent Technologies, certyfikat z podaniem niepewności</t>
  </si>
  <si>
    <t>objętość 500 ul, typ końcówki 2, model 750, igła zamontowana na stałe, długość igły 51 mm, grubość igły 22S, do ręcznego nastrzyku, certyfikat z podaniem niepewności</t>
  </si>
  <si>
    <t>objętość 250 ul, typ końcówki 2, model 725, igła zamontowana na stałe, długość igły 51 mm, grubość igły 22S, do ręcznego nastrzyku, certyfikat z podaniem niepewności</t>
  </si>
  <si>
    <t>objętość 100 ul, typ końcówki 2, model 710, igła zamontowana na stałe, długość igły 51 mm, grubość igły 22S, do ręcznego nastrzyku, certyfikat z podaniem niepewności</t>
  </si>
  <si>
    <t>objętość 50 ul, typ końcówki 2, model 705, igła zamontowana na stałe, długość igły 51 mm, grubość igły 22S, do ręcznego nastrzyku, certyfikat z podaniem niepewności</t>
  </si>
  <si>
    <t>objętość 25 ul, typ końcówki 2, model 702, igła zamontowana na stałe, długość igły 51 mm, grubość igły 22S, do ręcznego nastrzyku, certyfikat z podaniem niepewności</t>
  </si>
  <si>
    <t>objętość 10 ul, typ końcówki 2, model 701, igła zamontowana na stałe, długość igły 51 mm, grubość igły 26S, do ręcznego nastrzyku, certyfikat z podaniem niepewności</t>
  </si>
  <si>
    <t>objętość 1 ml, gazoszczelna, typ końcówki 2, model 1001, igła zamontowana na stałe do szklanej stożkowej końcówki typu Luer, długość igły 51 mm, grubość igły 22, certyfikat z podaniem niepewności</t>
  </si>
  <si>
    <t>objętość 5 ml, gazoszczelna, typ końcówki 2, model 1005, igła zamontowana na stałe do szklanej stożkowej końcówki typu Luer, długość igły 51 mm, grubość igły 22, certyfikat z podaniem niepewności</t>
  </si>
  <si>
    <t>długość 100 m, średnica 0,25 mm, film 0,20 µm, górna granica temperatury 250/320 ° C, (88% -cyanopropyl)aryl-polisiloksan, wysoko polarna, przeznaczona do oddzielania cis-trans estrów metylowych kwasów tłuszczowych (FAME)</t>
  </si>
  <si>
    <t>kolumna typu 88</t>
  </si>
  <si>
    <t>długość 60 m, średnica 0,25 mm, film 0,25 µm, temp. od 40 do 260/270 °C, polyethelene glycol, polarna</t>
  </si>
  <si>
    <t>długość 30 m, średnica 0,25 mm, film 0,25 µm, temp. od -60 do 325/350°C, (5% -fenylo)-methylpolysiloxane, niepolarna</t>
  </si>
  <si>
    <t>długość 30 m, średnica 0,25 mm, film 0,25 µm, minimalny zakres temp. od -60 do 325/350°C, 100 % dimethylpolysiloxane, niepolarna</t>
  </si>
  <si>
    <t xml:space="preserve">2 warstwy sorbentu: 300/150 mg , rozmiar 8×110 mm (średnica×długość), dostarczyć ze świadectwem jakości
</t>
  </si>
  <si>
    <t>Rurki sorpcyjne z żelem krzemionkowym</t>
  </si>
  <si>
    <t xml:space="preserve">2 warstwy sorbentu: 300/50 mg, rozmiar 8×110 mm (średnica×długość), dostarczyć ze świadectwem jakości
</t>
  </si>
  <si>
    <t xml:space="preserve">Rurki sorpcyjne z węglem aktywnym </t>
  </si>
  <si>
    <t>dwie warstwy sorbentu: 100/50 mg, rozmiar 6 x 70 mm (średnica x długość), świadectwo jakości</t>
  </si>
  <si>
    <t>Rurki sorpcyjne z węglem aktywnym</t>
  </si>
  <si>
    <t>dwie warstwy sorbentu: 400/200 mg, rozmiar 8 x 110 mm (średnica x długość), świadectwo jakości</t>
  </si>
  <si>
    <t>Pipeta automatyczna</t>
  </si>
  <si>
    <t>regulowana pojemność, z wyrzutnikiem końcówek,  dokładność ≤ 0,8 do 3 %, z dołączoną deklaracją zgodności oraz certyfikatem jakości i uchwytem do montażu na półce, wskaźnik objętości z szybką powiększającą, możliwośc autoklawowania dolnej części z tlokiem</t>
  </si>
  <si>
    <t>jednomiarowa</t>
  </si>
  <si>
    <t>SA</t>
  </si>
  <si>
    <t>Pipeta jednokanałowa</t>
  </si>
  <si>
    <t xml:space="preserve">o regulowanej pojemności 500-5000 µl z deklaracją zgodności i certyfikatem jakości </t>
  </si>
  <si>
    <t xml:space="preserve"> o regulowanej pojemności 100-1000 µl z deklaracją zgodności i certyfikatem jakości </t>
  </si>
  <si>
    <t>1 op.=
250 szt</t>
  </si>
  <si>
    <t>1op.=
 10 szt</t>
  </si>
  <si>
    <t>do spektrometru ICP-MS X-Series Firmy Thermo; ograniczniki biało-białe PK/12 1,0 MM WH-WH PVC TUBES</t>
  </si>
  <si>
    <t>Wężyki PCV (Orange-Yellow)</t>
  </si>
  <si>
    <t>Palnik kwarcowy do ICP-MS</t>
  </si>
  <si>
    <t>Nebulizer koncentryczny</t>
  </si>
  <si>
    <t xml:space="preserve">typ pragopor 4, d=35 mm, pory 0,85 µm, okres ważności: minimum 1,5 roku od daty dostawy, dostarczyć ze świadectwem lub certyfikatem jakosci                                        </t>
  </si>
  <si>
    <t>Sączki membranowe</t>
  </si>
  <si>
    <t>typ pragopor 4, d=24 mm, pory 0,85 µm, okres ważności: minimum 1,5 roku od daty dostawy, dostarczyć ze świadectwem lub certyfikatem jakosci</t>
  </si>
  <si>
    <t>typ pragopor 3, d=35 mm, pory 1,50 µm, okres ważności: minimum 1 rok od daty dostawy, dostarczyć ze świadectwem lub certyfikatem jakosci</t>
  </si>
  <si>
    <t>typ pragopor 3, d=24 mm, pory 1,50 µm, okres ważności: minimum 1 rok od daty dostawy, dostarczyć ze świadectwem lub certyfikatem jakosci</t>
  </si>
  <si>
    <t>typ 388, średnica 110 mm, okres ważności: minimum 1 rok od daty dostawy, dostarczyć ze świadectwem lub certyfikatem jakości</t>
  </si>
  <si>
    <t>Sączki ilościowe miękkie</t>
  </si>
  <si>
    <t>Sączki ilościowe bezpopiołowe</t>
  </si>
  <si>
    <t>Ilościowe typu 389 o średnicy        150 mm, gramatura 84 g / m2</t>
  </si>
  <si>
    <t>Sączki</t>
  </si>
  <si>
    <t>ilościowe fałdowane typu 389,
o średnicy 110 mm, 
gramatura 84 g/m2</t>
  </si>
  <si>
    <t xml:space="preserve">
ilościowe, typu 389, śr. 125 mm, gramatura 80-84 g/m2
</t>
  </si>
  <si>
    <t>W arkuszach, 
gramatura: min. 61-69 g/m2; 
szybkość przepływu wody. min. 10 ml wody max..35 s; 
Wymiary: szerokość 45-60cm, długość 45-60 cm.</t>
  </si>
  <si>
    <t>Bibuła jakościowa</t>
  </si>
  <si>
    <t>Termometr mini-max cyfrowy</t>
  </si>
  <si>
    <t>Termometr bezrtęciowy elektroniczn In/Out; z funkcją maksimum-minimum</t>
  </si>
  <si>
    <t>zakres pomiaru: -40 °C do 85 °C, rozdzielczość: 0,5 °C. Wzorcowanie w punktach: -18,0 °C i +5,0 °C przez GUM lub akredytowane laboratorium wzorcujące. Niepewność pomiaru przy wzorcowaniu nie wyższa niż 0,5 °C. Odpowiedni do czytnika danych ACR Systems Inc.</t>
  </si>
  <si>
    <t>Rejestrator temperatury SmartButton</t>
  </si>
  <si>
    <t>urządzenie do bezdotykowego pomiaru temperatury; przenośny; akumulatorowy (zasilacz sieciowy w zestawie) lub baterie w zestawie; wymagania: pomiar temperatury w zakresie od -30°C do +200°C; rozdzielczość opytczna od 8:1 lub większa; rozdzielczość 0,1°C; dokładność pomiaru (w przedziale odczytu +20 -do +200°C) 2°C lub 2% odczytu lub dokładniejszy; regulowany współczynnik emisyjności lub 0,95; pamięć wartości maksymalnych i minimalnych; funkcja pomiaru ciągłego i jednokrotnego; wymagane świadectwo wzorcowania w laboratorium z akredytacją PCA w punktach: +23°C, +47°C, +180°C</t>
  </si>
  <si>
    <t>Pirometr</t>
  </si>
  <si>
    <t xml:space="preserve">Szalki Petriego </t>
  </si>
  <si>
    <t>Probówki sterylne 5 ml</t>
  </si>
  <si>
    <t>Probówki sterylne 13 ml</t>
  </si>
  <si>
    <t>1 op.=
100szt.</t>
  </si>
  <si>
    <t>próżniowe, jednorazowego użytku, pojemność 4 - 5 ml, wymiary Ø13 -14 mm, wys. 75 - 85 mm, sterylne. Korek gumowy lub z gumowym środkiem. Zawierające aktywator wykrzepiania rozpylony na ściankach probówki. Wykonane z tworzywa sztucznego. Stosowane do uzyskiwania próbek surowicy. Przezroczyste z papierową etykietą. Termin ważności min. 1 rok od daty dostarczenia.</t>
  </si>
  <si>
    <t xml:space="preserve">Probówki do pobierania krwi      </t>
  </si>
  <si>
    <t>1 op. =
 4 worki x 50 probówek</t>
  </si>
  <si>
    <t>Probówki do PCR</t>
  </si>
  <si>
    <t>probówki z tworzywa PP, transparentne, autoklawowalne, o pojemności 7-8 ml, o średnicy wewnętrznej 10-11 mm. Certyfikat kontroli jakości</t>
  </si>
  <si>
    <t>Probówki 8 ml</t>
  </si>
  <si>
    <t>Probówki 3 ml</t>
  </si>
  <si>
    <t>probówki z tworzywa PP, transparentne, autoklawowalne, o pojemności około 18-20ml, o średnicy wewnętrznej 13-14 mm. Certyfikat kontroli jakości.</t>
  </si>
  <si>
    <t>Probówki 20 ml</t>
  </si>
  <si>
    <t>probówki z tworzywa PP, transparentne, autoklawowalne, o pojemności 10 -12 ml, o średnicy wewnętrznej 13-14 mm. Certyfikat kontroli jakości.</t>
  </si>
  <si>
    <t>Probówki 12 ml</t>
  </si>
  <si>
    <t xml:space="preserve">Probówki </t>
  </si>
  <si>
    <t>1 op. =
1000szt.</t>
  </si>
  <si>
    <t>Probówki</t>
  </si>
  <si>
    <t>Znaczniki do korków do probówek do głebokiego mrożenia</t>
  </si>
  <si>
    <t>typu Falcone, z PP, poj. 15 ml, dno stożkowe, sterylne</t>
  </si>
  <si>
    <t>1 op. =
500 szt.</t>
  </si>
  <si>
    <t>(16x100) okrągłodenna bez obrzeąz, ze znacznikami (500szt)</t>
  </si>
  <si>
    <t>Probówka PS 10ml</t>
  </si>
  <si>
    <t>z PP, poj. 50 ml, dno stożkowe z kołnierzem, samostojące, sterylne</t>
  </si>
  <si>
    <t>do głębokiego mrożenia, okragłe dno, samostojące, poj. 2 ml, jałowe, z korkiem z uszczelką, pole do opisu umożliwiające pisanie ołówkiem.</t>
  </si>
  <si>
    <t xml:space="preserve">Pakiet 2 - Drobny sprzet laboratoryjny </t>
  </si>
  <si>
    <t>statyw 8-stanowiskowy do pipet jednokanałowych, pasujący do pipet Eppendorf oraz Transferpette</t>
  </si>
  <si>
    <t>Statyw wielostanowiskowy do pipet</t>
  </si>
  <si>
    <t>Statyw skośny (pochyły)</t>
  </si>
  <si>
    <t>Na 24 miejsca, do probówek typu Eppendorf 1,5 ml i 2 ml. Numerowane miejsca. Autoklawowalny (121 °C, 20 min). Odporny na promieniowanie UV. Możliwość ustawiania piętrowego ze statywami już posiadanymi.</t>
  </si>
  <si>
    <t>Statyw na probówki typu Eppendorf 1,5 i 2 ml</t>
  </si>
  <si>
    <t>z tworzywa, demontowalny, na probówki o średnicy do 18 mm, nietłukący się</t>
  </si>
  <si>
    <t>Statyw na probówki</t>
  </si>
  <si>
    <t>plastikowy, 60 miejsc na probówki, średnica otworu 17 mm, wysokość 60÷80 mm, odpornośc na temparaturę 90 °C</t>
  </si>
  <si>
    <t>1 op. = 
2 szt.</t>
  </si>
  <si>
    <t>Na 16 miejsc, do probówek 5 ml i probówek stożkowych 15 ml. Numerowane miejsca. Autoklawowalny (121 °C, 20 min). Odporny na promieniowanie UV.</t>
  </si>
  <si>
    <t>Statyw do probówek 5 ml i 15 ml</t>
  </si>
  <si>
    <t>podstawa żeliwna, emaliowana, boczne mocowanie pręta, antypoślizgowa podstawa, odporna na korozję, szerokość podstawy 170÷190 mm, długość podstawy 260÷280 mm, z prętem o średnicy 16 mm, długośc pręta 900÷1100 mm</t>
  </si>
  <si>
    <t>Statyw (podstawa z prętem)</t>
  </si>
  <si>
    <t>podstawa wykonana ze stali nierdzewnej, maksymalna długość 210 mm, stopki wyłożone antypoślizgową gumą zapewniające stabilność, gwintowany otwór M10; pręt ze stali nierdzewnej, gwint M10, maksymalna długość 600 mm</t>
  </si>
  <si>
    <t>Statyw</t>
  </si>
  <si>
    <t>zamknięty, ze stali, ocynkowany, bez łącznika, z podparciem w trzech punktach, średnica pręta 7÷9 mm, średnica wewnętrzna pierścienia 110÷120 mm, średnia zewnętrzna pierścienia 125÷135 mm</t>
  </si>
  <si>
    <t xml:space="preserve">Pierścień do statywu </t>
  </si>
  <si>
    <t>ze stali nierdzewnej 18/10, bez złączki mocującej, długość 210÷230 mm, średnica wew. 90÷110 mm</t>
  </si>
  <si>
    <t>dwustronny krzyżowy, wykonany z aluminium, śruby motylkowe, do prętów o średnicy do 16 mm</t>
  </si>
  <si>
    <t xml:space="preserve">Łącznik </t>
  </si>
  <si>
    <t>dwustronny, prostokątny, wykonany z żeliwa, chromowany, śruby motylkowe, do prętów o maksymalnej średnicy 20 mm</t>
  </si>
  <si>
    <t>Łącznik</t>
  </si>
  <si>
    <t>Łapa chromowana do chłodnic, czteropalczasta z mimośrodem, uchwyt pokryty silikonem, max rozchył szczęk 60 mm, całkowita długość 180 mm</t>
  </si>
  <si>
    <t>Łapy</t>
  </si>
  <si>
    <t>z prętem mocującym, z nierdzewnej stali 18/8, palce chwytające pokryte silikonem, rozpiętość 0-120 mm, średnica wałka 11÷13 mm, długość wałka 180÷200 mm</t>
  </si>
  <si>
    <t>Łapa trójpalcowa</t>
  </si>
  <si>
    <t>giętka, okrągła, rozpiętość 12-25 mm, do prętów o maksymalnej średnicy 16 mm</t>
  </si>
  <si>
    <t>Łapa do statywu z obrotowym łącznikiem</t>
  </si>
  <si>
    <t>giętka, trójpalczasta, rozpiętość 0-40 mm, do prętów o maksymalnej średnicy 16 mm</t>
  </si>
  <si>
    <t>wykonana ze stali 18/8, dwie okrągłe szczęki, elektrolitycznie polerowane, średnica pręta 11÷13 mm, rozpiętość 40 mm, długość calkowita 240÷260 mm</t>
  </si>
  <si>
    <t xml:space="preserve">Łapa do statywu </t>
  </si>
  <si>
    <t>giętkie, do biuret, wykonana ze stali szlachetnej 18/8, z niklowanym wałkiem, rozpiętość 0-30 mm, średnica trzonka 7÷9 mm, długość trzonka 190÷210 mm</t>
  </si>
  <si>
    <t>Pakiet 21 - Statywy laboratoryjne i akcesoria do statywów</t>
  </si>
  <si>
    <t xml:space="preserve">do kontroli sterylizacji parą wodną w nadciśnieniu (autoklaw).Zmiana barwy z białej na brązową, rolka dł. 50-55 m </t>
  </si>
  <si>
    <t>Taśma samoprzylepna  do sterylizacji</t>
  </si>
  <si>
    <t>KB-2
PPP-1</t>
  </si>
  <si>
    <t xml:space="preserve">do kontroli sterylizacji gorącym, suchym powietrzem. Wyraźna zamiana barwy po procesie sterylizacji,  rolka dł. ok.50 m </t>
  </si>
  <si>
    <t xml:space="preserve">Taśma samoprzylepna  </t>
  </si>
  <si>
    <t>opak.</t>
  </si>
  <si>
    <t>Papierowo-foliowy rękaw do sterylizacji z  rozmiar 300 mm x 200 m. wraz z ceryfikatem jakości</t>
  </si>
  <si>
    <t xml:space="preserve">Papierowo-foliowy rękaw do sterylizacji </t>
  </si>
  <si>
    <t>Papierowo-foliowy rękaw do sterylizacji z zakładką rozmiar 250mm x100 m. wraz z ceryfikatem jakości</t>
  </si>
  <si>
    <t>Kompres włókninowy</t>
  </si>
  <si>
    <t>Kompres włókninowy, z hydrofilowej włókniny medycznej, jałowy, 30g/m2, 4warstwowy,  5 cm x 5 cm. Data ważności minimum 1 rok od daty dostawy. Pakowane po 2 lub 3 szt.</t>
  </si>
  <si>
    <t>1 op. =
2 lub 3 szt.</t>
  </si>
  <si>
    <t>Ochraniacze na buty</t>
  </si>
  <si>
    <t>przeznaczone do ochrony przed wnoszeniem zabrudzeń do pomieszczeń wymagających zachowania pełnej czystości, jednorazowego użytku, niejałowe,  z tworzywa sztucznego, ściagane gumką; rozmiar 41cm x 15 cm</t>
  </si>
  <si>
    <t>Rękawiczki diagnostyczne</t>
  </si>
  <si>
    <t>jednorazowe lateksowe z pudrem, 
wykazujące bardzo dużą elastyczność oraz odporność na rozdarcie czy też przecieranie, niesterylne, pasujące na prawą i lewą dłoń, rozmiar M</t>
  </si>
  <si>
    <t>1op. = 
100 szt.</t>
  </si>
  <si>
    <t xml:space="preserve">jednorazowe, nitrylowe o podwyższonej odporności na przebicia, bezpudrowe, niejałowe, elastycznością zbliżone do rękawic lateksowych  z chropowatą powierzchnią ułatwiającą  chwytanie. Rozmiar M  </t>
  </si>
  <si>
    <t>jednorazowe lateksowe z pudrem, 
wykazujące bardzo dużą elastyczność oraz odporność na rozdarcie czy też przecieranie, niesterylne, pasujące na prawą i lewą dłoń, rozmiar S</t>
  </si>
  <si>
    <t>jednorazowe, nitrylowe, bezpudrowe, podwyższona odporność na przebicia, niesterylne, elastycznością zbliżone do rękawic lateksowych, teksturowane końcówki palców ułatwiające chwytanie, pasujące na prawą i lewą dłoń, rozmiar S</t>
  </si>
  <si>
    <t>jednorazowe, nitrylowe, bezpudrowe, podwyższona odporność na przebicia, niesterylne, elastycznością zbliżone do rękawic lateksowych, teksturowane końcówki palców ułatwiające chwytanie, pasujące na prawą i lewą dłoń, rozmiar L</t>
  </si>
  <si>
    <t>SC-1
KW-2</t>
  </si>
  <si>
    <t>jednorazowe, lateksowe, bezpudrowe, wykazujące dużą elastyczność oraz odporność na rozdarcie czy też przecieranie, niesterylne, pasujące na prawą i lewą dłoń, rozmiar S</t>
  </si>
  <si>
    <t>jednorazowe, lateksowe, bezpudrowe, wykazujące dużą elastyczność oraz odporność na rozdarcie czy też przecieranie, niesterylne, pasujące na prawą i lewą dłoń, rozmiar  M</t>
  </si>
  <si>
    <t>Plastikowe płytki 96 dołkowe z folią zabezpieczającą</t>
  </si>
  <si>
    <t xml:space="preserve">Plastikowe płytki 96 dołkowe, wykonane z jednorodnego materiału, białe, z folią zabezpieczającą, do reakcji real time PCR na aparacie LightCycler 480 II. Nacięcie w jednym rogu ułatwiające wstawienie płytki do urządzenia. Każda płytka z indywidualnym linearnym kodem kreskowym, rozpoznawanym przez skaner będący integralną częścią bloku aparatu. Objętość reakcji od 10 do 100µl. Płytki muszą być kompatybilne z  posiadanym aparatem LightCycler 480 II. </t>
  </si>
  <si>
    <t>1 op. =
 5x10 szt.</t>
  </si>
  <si>
    <t xml:space="preserve">Folia zabezpieczająca do płytek reakcyjnych do reakcji real time PCR </t>
  </si>
  <si>
    <t>Przezroczysta folia zabezpieczająca do płytek reakcyjnych do reakcji real time PCR na aparacie LightCycler 480 II. Pakowane po 50 sztuk. Folia musi być kompatybilna z  płytkami do posiadanego aparatu LightCycler 480 II. Zabezpieczenie folii – białe.</t>
  </si>
  <si>
    <t>Pakiet 1 - Systemy do filtracji próżniowej</t>
  </si>
  <si>
    <t xml:space="preserve">Pakiet 3 - Materiały do filtracji </t>
  </si>
  <si>
    <t>Pakiet 4 - Akcesoria do chromatografii gazowej i generatora wodoru</t>
  </si>
  <si>
    <t>Pakiet 22 - Akcesoria do sterylizacji</t>
  </si>
  <si>
    <t>Pakiet 20 - Probówki i szalki Petriego</t>
  </si>
  <si>
    <r>
      <t xml:space="preserve">minimalny zakres pomiarowy: temperatura zewnetrzna od -50 </t>
    </r>
    <r>
      <rPr>
        <sz val="10"/>
        <rFont val="Calibri"/>
        <family val="2"/>
        <charset val="238"/>
      </rPr>
      <t>°</t>
    </r>
    <r>
      <rPr>
        <sz val="10"/>
        <rFont val="Times New Roman"/>
        <family val="1"/>
        <charset val="238"/>
      </rPr>
      <t xml:space="preserve">C do +70 </t>
    </r>
    <r>
      <rPr>
        <sz val="10"/>
        <rFont val="Calibri"/>
        <family val="2"/>
        <charset val="238"/>
      </rPr>
      <t>°C,  temperatura wewnetrzna od 0°C do +50°C ; dokładność pomiaru 0,1°</t>
    </r>
    <r>
      <rPr>
        <sz val="9"/>
        <rFont val="Calibri"/>
        <family val="2"/>
        <charset val="238"/>
      </rPr>
      <t>C ; minimalna rozdzielczość skali pomiarowej 1°</t>
    </r>
    <r>
      <rPr>
        <sz val="8.1"/>
        <rFont val="Calibri"/>
        <family val="2"/>
        <charset val="238"/>
      </rPr>
      <t>C ; przycisk zerowania ; sonda zewnetrzna na kablu długości ok 3 m ; dostarczyć ze świadectwem wzorcowania GUM lub akredytowanego laboratorium wzorcującego dla temperatur 0°</t>
    </r>
    <r>
      <rPr>
        <sz val="7.3"/>
        <rFont val="Calibri"/>
        <family val="2"/>
        <charset val="238"/>
      </rPr>
      <t>C</t>
    </r>
    <r>
      <rPr>
        <sz val="8.1"/>
        <rFont val="Calibri"/>
        <family val="2"/>
        <charset val="238"/>
      </rPr>
      <t>, 5°</t>
    </r>
    <r>
      <rPr>
        <sz val="7.3"/>
        <rFont val="Calibri"/>
        <family val="2"/>
        <charset val="238"/>
      </rPr>
      <t>C</t>
    </r>
    <r>
      <rPr>
        <sz val="8.1"/>
        <rFont val="Calibri"/>
        <family val="2"/>
        <charset val="238"/>
      </rPr>
      <t>, 23°</t>
    </r>
    <r>
      <rPr>
        <sz val="7.3"/>
        <rFont val="Calibri"/>
        <family val="2"/>
        <charset val="238"/>
      </rPr>
      <t>C</t>
    </r>
    <r>
      <rPr>
        <sz val="8.1"/>
        <rFont val="Calibri"/>
        <family val="2"/>
        <charset val="238"/>
      </rPr>
      <t>,60°</t>
    </r>
    <r>
      <rPr>
        <sz val="7.3"/>
        <rFont val="Calibri"/>
        <family val="2"/>
        <charset val="238"/>
      </rPr>
      <t>C.</t>
    </r>
  </si>
  <si>
    <r>
      <t>Zakres pomiarowy: -50 do +70°</t>
    </r>
    <r>
      <rPr>
        <sz val="9"/>
        <rFont val="Times New Roman"/>
        <family val="1"/>
        <charset val="238"/>
      </rPr>
      <t>C</t>
    </r>
    <r>
      <rPr>
        <sz val="10"/>
        <rFont val="Times New Roman"/>
        <family val="1"/>
        <charset val="238"/>
      </rPr>
      <t xml:space="preserve">. Dokładność/rozdzielczość 1 °C /0,1°C, wodoszczelny, alarm 2 wartości progowych, czujnik na przewodzie, mocowany na przyssawkę. Świadectwo wzorcowania z akredytowanego laboratorium wzorcującego (wzorcowanie w 3 punktach pomiarowych: -20ºC, 5ºC,25ºC)
</t>
    </r>
  </si>
  <si>
    <r>
      <t>sączki celulozowe, zawartośc popiołu: 0,007%, retencja: 8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 xml:space="preserve">m, czas filtracji wg Herzberga: 340 s, gramatura: 210 g/m2, grubość: 95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m, średnica 125 mm; okres ważności: minimum 1 rok od daty dostawy</t>
    </r>
  </si>
  <si>
    <t>Pakiet 17- Akcesoria do systemu Simplicity</t>
  </si>
  <si>
    <t>Pakiet 16 -  Akcesoria do chromatografii jonowej</t>
  </si>
  <si>
    <t>Pakiet 15 -Akcesoria do ICP</t>
  </si>
  <si>
    <t>Pakiet 14- Pipety automatyczne</t>
  </si>
  <si>
    <r>
      <t xml:space="preserve">Pipeta automatyczna jednokanałowa 10-100 </t>
    </r>
    <r>
      <rPr>
        <sz val="10"/>
        <rFont val="Calibri"/>
        <family val="2"/>
        <charset val="238"/>
      </rPr>
      <t>µ</t>
    </r>
    <r>
      <rPr>
        <sz val="9"/>
        <rFont val="Times New Roman"/>
        <family val="1"/>
        <charset val="238"/>
      </rPr>
      <t>l</t>
    </r>
  </si>
  <si>
    <r>
      <t xml:space="preserve">Pipeta automatyczna 
poj. 100 </t>
    </r>
    <r>
      <rPr>
        <sz val="10"/>
        <rFont val="Czcionka tekstu podstawowego"/>
        <charset val="238"/>
      </rPr>
      <t>µ</t>
    </r>
    <r>
      <rPr>
        <sz val="9"/>
        <rFont val="Times New Roman"/>
        <family val="1"/>
        <charset val="238"/>
      </rPr>
      <t xml:space="preserve">l </t>
    </r>
  </si>
  <si>
    <r>
      <t>Pipeta automatyczna 
poj. 5000</t>
    </r>
    <r>
      <rPr>
        <sz val="10"/>
        <rFont val="Czcionka tekstu podstawowego"/>
        <charset val="238"/>
      </rPr>
      <t>µ</t>
    </r>
    <r>
      <rPr>
        <sz val="9"/>
        <rFont val="Times New Roman"/>
        <family val="1"/>
        <charset val="238"/>
      </rPr>
      <t xml:space="preserve">l </t>
    </r>
  </si>
  <si>
    <t>Pakiet 13 - Rurki sporpcyjne</t>
  </si>
  <si>
    <t>Pakiet 12 - Sprzęt jednorazowy (rekawiczki, ochraniacze, kompresy)</t>
  </si>
  <si>
    <t>Pakiet 11 - Kolumny  i materiały do chromatografii cieczowej</t>
  </si>
  <si>
    <t>Pakiet 10 - Kolumienki powinowactwa immunologicznego</t>
  </si>
  <si>
    <t xml:space="preserve">Pakiet 9 - Ezy,  głszczki, wymazówki, igły, strzykawki, </t>
  </si>
  <si>
    <t>Pakiet 8 - Sprzęt ochronny</t>
  </si>
  <si>
    <t>Pakiet 7- Szczotki do mycia szkła laboratoryjnego</t>
  </si>
  <si>
    <t>Pakiet 6 - Materiały z tworzyw sztucznych</t>
  </si>
  <si>
    <t>Pakiet 5 -Końcówki do pipet</t>
  </si>
  <si>
    <r>
      <t>odpowiednie do pipet Transferpette firmy Brand, z polipropylenu, poj.2-200</t>
    </r>
    <r>
      <rPr>
        <sz val="10"/>
        <rFont val="Calibri"/>
        <family val="2"/>
        <charset val="238"/>
      </rPr>
      <t>µ</t>
    </r>
    <r>
      <rPr>
        <sz val="9"/>
        <rFont val="Times New Roman"/>
        <family val="1"/>
        <charset val="238"/>
      </rPr>
      <t>l</t>
    </r>
  </si>
  <si>
    <r>
      <t>septy z PTFE/Sil do fiolek 4 ml,</t>
    </r>
    <r>
      <rPr>
        <u/>
        <sz val="10"/>
        <rFont val="Times New Roman"/>
        <family val="1"/>
        <charset val="238"/>
      </rPr>
      <t xml:space="preserve"> </t>
    </r>
    <r>
      <rPr>
        <b/>
        <u/>
        <sz val="12"/>
        <rFont val="Times New Roman"/>
        <family val="1"/>
        <charset val="238"/>
      </rPr>
      <t>produkt kompatybilny z fiolkami z poz. 3</t>
    </r>
  </si>
  <si>
    <r>
      <t xml:space="preserve">Kapsle aluminiowe zaciskane z zabezpieczeniem, średnica 20 mm z septą PTFE/silicone &lt; 300 °C, </t>
    </r>
    <r>
      <rPr>
        <b/>
        <u/>
        <sz val="12"/>
        <rFont val="Times New Roman"/>
        <family val="1"/>
        <charset val="238"/>
      </rPr>
      <t>produkt kompatybilny z wialkami z poz. 4</t>
    </r>
    <r>
      <rPr>
        <sz val="10"/>
        <rFont val="Times New Roman"/>
        <family val="1"/>
        <charset val="238"/>
      </rPr>
      <t>, do przystawki headspace G1888 firmy Agilent Technologies.</t>
    </r>
  </si>
  <si>
    <r>
      <t xml:space="preserve">Nakrętki do fiolek z krótkim gwintem (Caps ), septa PTFE/czerwony silikon lub septa PTFE/czerwona guma, </t>
    </r>
    <r>
      <rPr>
        <b/>
        <u/>
        <sz val="12"/>
        <rFont val="Times New Roman"/>
        <family val="1"/>
        <charset val="238"/>
      </rPr>
      <t>produkt kompatybilny z poz. 1</t>
    </r>
  </si>
  <si>
    <r>
      <t>czystośc azotu 99,9999%, He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&lt;0,5 ppm, O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&lt;0,5 ppm, ogółem węglowodory &lt;0,1 ppm, CO+ CO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&lt;0,1 ppm, H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O&lt;0,2 ppm, H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&lt;0,2 ppm, Ar&lt;0,1 ppm, Ne&lt;0,5 ppm,</t>
    </r>
  </si>
  <si>
    <r>
      <t>czystośc helu 99,9999%, N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&lt;0,5 ppm, O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&lt;0,5 ppm, ogółem węglowodory &lt;0,1 ppm, CO+ CO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&lt;0,1 ppm, H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O&lt;0,2 ppm, H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&lt;0,2 ppm, Ar&lt;0,1 ppm, Ne&lt;0,5 ppm,</t>
    </r>
  </si>
  <si>
    <t>kolumna  typu 1ms</t>
  </si>
  <si>
    <t xml:space="preserve">kolumna  typu 5ms </t>
  </si>
  <si>
    <t>kolumna  typu Innowax</t>
  </si>
  <si>
    <r>
      <t xml:space="preserve">
z włókna szklanego, średnica 37 mm, zatrzymujące cząstki o wielkości powyżej 1,6 </t>
    </r>
    <r>
      <rPr>
        <sz val="10"/>
        <rFont val="Czcionka tekstu podstawowego"/>
        <charset val="238"/>
      </rPr>
      <t>µ</t>
    </r>
    <r>
      <rPr>
        <sz val="10"/>
        <rFont val="Times New Roman"/>
        <family val="1"/>
        <charset val="238"/>
      </rPr>
      <t xml:space="preserve">m
</t>
    </r>
  </si>
  <si>
    <r>
      <t xml:space="preserve">Kapsuła 0,22 </t>
    </r>
    <r>
      <rPr>
        <sz val="11"/>
        <rFont val="Calibri"/>
        <family val="2"/>
        <charset val="238"/>
      </rPr>
      <t>µ</t>
    </r>
    <r>
      <rPr>
        <sz val="9.9"/>
        <rFont val="Times New Roman"/>
        <family val="1"/>
        <charset val="238"/>
      </rPr>
      <t>m do dejonizatora wody</t>
    </r>
  </si>
  <si>
    <t>automatycznych Eppendorf Reference i Reference 2 wolne od DNA, DNazy, RNazy, inhibitorów PCR z podwójnym filtrem wyłapującym wszystkie cząstki i biomolekuły. Sterylne, niepirogenne. Zakres objętości 0,5 – 20 µl, długość 46 mm. Gwarantujące dokładność pipetowania w zakresie podanej objętości. Końcówki wyprodukowane z najwyższej jakosci polipropylenu bez dodatku plastyfikatorów, biocydów, oleamidów- wymagane poświadczenie certyfikatem.Do każdej partii załączony certyfikat.</t>
  </si>
  <si>
    <t>automatycznych Eppendorf Reference i Reference 2 wolne od DNA, DNazy, RNazy, inhibitorów PCR z podwójnym filtrem wyłapującym cząstki i biomolekuły. Sterylne, niepirogenne. Zakres objętości 2 – 200 µl, długość 55 mm. Gwarantujące dokładność pipetowania w zakresie podanej objętości. Końcówki wyprodukowane z najwyższej jakosci polipropylenu bez dodatku plastyfikatorów, biocydów, oleamidów- wymagane poświadczenie certyfikatem.Do każdej partii załączony certyfikat.</t>
  </si>
  <si>
    <t>automatycznych Eppendorf Reference i Reference 2 wolne od DNA, DNazy, RNazy, inhibitorów PCR z podwójnym filtrem wyłapującym cząstki i biomolekuły. Sterylne, niepirogenne. Zakres objętości 50 – 1000 µl, długość 76 mm. Gwarantujące dokładność pipetowania w zakresie podanej objętości.Końcówki wyprodukowane z najwyższej jakosci polipropylenu bez dodatku plastyfikatorów, biocydów, oleamidów- wymagane poświadczenie certyfikatem. Do każdej partii załączony certyfikat.</t>
  </si>
  <si>
    <t>automatycznych o poj. 0,1 - 10µl, długości 34mm, niesterylne. Możliwość sterylizacji w autoklawie (121°C, 20 minut). Końcówki muszą być kompatybilne z pipetą Eppendorf Reference i Reference 2, zapewniające przede wszystkim szczelność i dokładność pipetowania. Końcówki wyprodukowane z najwyższej jakosci polipropylenu bez dodatku plastyfikatorów, biocydów, oleamidów- wymagane poświadczenie certyfikatem.Do każdej partii załączony certyfikat.</t>
  </si>
  <si>
    <t>automatycznych o poj. 2 - 200µl, długości 53mm, kolor żółty, niesterylne. Możliwość sterylizacji w autoklawie (121°C, 20 minut). Kompatybilne z pipetami Eppendorf Reference i Reference 2, zapewniające szczelność i dokładność pipetowania. Końcówki wyprodukowane z najwyższej jakosci polipropylenu bez dodatku plastyfikatorów, biocydów, oleamidów- wymagane poświadczenie certyfikatem.Do każdej partii załączony certyfikat.</t>
  </si>
  <si>
    <t>automatycznych o poj. 50 - 1000µl, długości 71 mm, niebieskie, niesterylne. Możliwość sterylizacji w autoklawie (121°C, 20 minut). Kompatybilne z pipetami Eppendorf Reference i Reference 2, zapewniające szczelność i dokładność pipetowania. Końcówki wyprodukowane z najwyższej jakosci polipropylenu bez dodatku plastyfikatorów, biocydów, oleamidów- wymagane poświadczenie certyfikatem.Do każdej parti załączony certyfikat.</t>
  </si>
  <si>
    <t>automatycznych o pojemności 100 - 5000µl, długości 120 mm, niesterylne. Możliwość sterylizacji w autoklawie (121°C, 20 minut). Kompatybilne z pipetami Eppendorf  Reference 2, zapewniające szczelność i dokładność pipetowania. Końcówki wyprodukowane z najwyższej jakosci polipropylenu bez dodatku plastyfikatorów, biocydów, oleamidów- wymagane poświadczenie certyfikatem.Do każdej partii załączony certyfikat.</t>
  </si>
  <si>
    <t>jednorazowe,winylowe,bezpudrowe, wykazujące dużą elastyczność oraz odporność na rozdarcie czy też przecieranie, niesterylne, pasujące na prawą i lewą dłoń, rozmiar XS</t>
  </si>
  <si>
    <t>jednorazowe,winylowe,bezpudrowe, wykazujące dużą elastyczność oraz odporność na rozdarcie czy też przecieranie, niesterylne, pasujące na prawą i lewą dłoń, rozmiar S</t>
  </si>
  <si>
    <t>NS/BW</t>
  </si>
  <si>
    <t>KW-2
NS/BW-2</t>
  </si>
  <si>
    <t>Pakiet 18- Sączki i bibuły</t>
  </si>
  <si>
    <t xml:space="preserve">Pakiet 19 -  Minutniki, termometry i rejestratory temperatury </t>
  </si>
  <si>
    <t>Wężyki PCV (white-white)</t>
  </si>
  <si>
    <t>do spektrometru ICP-MS X-Series Firmy Thermo; ograniczniki pomarańczowo-żółte, PK/12 0,5 mm OR-YE z PCV</t>
  </si>
  <si>
    <t>HR-6
OA-10</t>
  </si>
  <si>
    <t>ChZZ-20
KW-5
KS-2
SG-5
SC-1
ŻU-4
ŻM- 25
ŻC-16</t>
  </si>
  <si>
    <t>SC-1
ŻU-4
ŻC-16
ŻM-30
KW-2
CHZZ-100</t>
  </si>
  <si>
    <t>NS/EP</t>
  </si>
  <si>
    <t xml:space="preserve">Igły medyczne </t>
  </si>
  <si>
    <t>Igły medyczne  bezpieczne</t>
  </si>
  <si>
    <t xml:space="preserve">Strzykawki </t>
  </si>
  <si>
    <t>jednorazowe, nitrylowe, niejałowe, spełniajace normy:  PN-EN 455-1, PN-EN 455-2, PN-EN 455-3, PN-EN 455-4 oraz BS-EN-374-2; rozmiar S</t>
  </si>
  <si>
    <t>pojemność  od 2 do 3 mL, bezpieczne, trzyczęsciowe, jednorazowego uzytku, typu Luer Lock, sterylne</t>
  </si>
  <si>
    <t>0,5 x 25 mm; jednorazowego użytku, wykonane ze stali nierdzewnej, sterylne</t>
  </si>
  <si>
    <t>0,5 x 25 mm; jednorazowego użytku, wykonane ze stali nierdzewnej, sterylne, osłona igły aktywowana natychmiast po dokonaniu iniekcji</t>
  </si>
  <si>
    <t>typu Eppendorf o pojemności 1,5 ml, z pokrywką safe lock, o podwyższonej przezroczystości. Płaskie wieczko na zawiasie. Z polem do opisu. Niesterylne, autoklawowalne. Probówki wyprodukowane z najwyższej jakosci polipropylenu bez dodatku plastyfikatorów, biocydów, oleamidów- wymagane poświadczenie certyfikatem.</t>
  </si>
  <si>
    <t>typu Eppendorf o pojemności 2 ml, z pokrywką safe lock, o podwyższonej przezroczystości. Płaskie wieczko na zawiasie. 
Z polem do opisu. Niesterylne, autoklawowalne. Probówki wyprodukowane z najwyższej jakosci polipropylenu bez dodatku plastyfikatorów, biocydów, oleamidów- wymagane poświadczenie certyfikatem.</t>
  </si>
  <si>
    <t>pojemność 1,5 ml, bezbarwne, pakowane pojedynczo sterylnie,
z pokrywką safe-lock zapobiegającą niekontrolowanemu odskoczeniu w trakcie inkubacji, otwieraną bez obawy przed ewentualnym skażeniem. 
Wytrzymałe na chemikalia,  ekstremalne temperatury, obciążenia mechaniczne, 
wirowanie do 30000 x g , 
z uszczelnieniem korka gwarantującym minimalne parowanie. Z matową powierzchnią na korku i po stronie zewnętrznej ułatwiającą podpisywanie. Stopniowanie w celu łatwego sprawdzania pojemności w trakcie pipetowania. Możliwość sterylizacji w autoklawie (121°C, 20 minut). Sprawność w temperaturach 
od -86°C  do +100°C. Certyfikat sterylności partii (wolne od inhibitorów PCR, DNA, DNaz, RNazy, ATP i endotoksyn). Probówki wyprodukowane z najwyższej jakosci polipropylenu bez dodatku plastyfikatorów, biocydów, oleamidów- wymagane poświadczenie certyfikatem.</t>
  </si>
  <si>
    <t>probówki o objętości 5ml, PCR clean. Do każdej partii załączony certyfikat. Z materiału gwarantującego maksymalny odzysk próbki. Stopień czystości PCR clean certyfikowany oddzielnie dla każdej partii: brak ludzkiego DNA, DNAaz, RNaz i inhibitorów PCR. Nadają się do wirowania z prędkością do 30 000 × g; Probówki wyprodukowane z najwyższej jakosci polipropylenu bez dodatku plastyfikatorów, biocydów, oleamidów- wymagane poświadczenie certyfikatem.</t>
  </si>
  <si>
    <r>
      <t xml:space="preserve">Różnokolorowe znaczniki w postaci wkładek do korków. Muszą być odpowiednie do probówek do głębokiego mrożenia </t>
    </r>
    <r>
      <rPr>
        <b/>
        <sz val="10"/>
        <rFont val="Times New Roman"/>
        <family val="1"/>
        <charset val="238"/>
      </rPr>
      <t>(poz. 4).</t>
    </r>
  </si>
  <si>
    <t>O zmiennej objętości 10 - 100 µl, autoklawowalna, obsługa za pomocą jednego przycisku, 4-cyfrowy wyświetlacz z okienkiem powiększającym, zewnętrzne krawędzie ze stali nierdzewnej zapewniające wytrzymałość pipety na uderzenia, kompatybilna z końcówkami do pipet  firmy Eppendorf . Wbudowany chip RFID zsawierajacy dane dotyczące pipety.</t>
  </si>
  <si>
    <t>automatycznych Eppendorf Reference i Reference 2 wolne od DNA, DNazy, RNazy, inhibitorów PCR z podwójnym filtrem wyłapującym wszystkie cząstki i biomolekuły. Sterylne, niepirogenne. Zakres objętości 0,1 – 10 µl, długość 34 mm. Gwarantujące dokładność pipetowania w zakresie podanej objętości.  Końcówki wyprodukowane z najwyższej jakosci polipropylenu bez dodatku plastyfikatorów, biocydów, oleamidów- wymagane poświadczenie certyfikatem. Do każdej partii załączony certyfikat.</t>
  </si>
  <si>
    <r>
      <t xml:space="preserve">niesterylne, o wielkości porów 0,45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m i średnicy filtrującej powierzchni 25 mm, do oczyszczania roztworów wodnych</t>
    </r>
  </si>
  <si>
    <t>Ilościowe typu 388 o średnicy           150 mm, gramatura 84 g / m2</t>
  </si>
  <si>
    <t xml:space="preserve">Korki jednorazowego użytku celulozowe o długości od 25 do 35 mm oraz pasujące do probówek o  wew. śr. szyjki probówki 5 mm </t>
  </si>
  <si>
    <t>Druciane, zgrzewane punktowo z nierdzewnej stali szlachetnej, galwanizowane, wymiary:  dł. od 290 do 310 mm, szer. od 190 do 210 mm,  wys.  od 190 do 210 mm</t>
  </si>
  <si>
    <t>na probówki z drutu ze stali nierdzewnej, wym. dł. od 140 do 160 mm szer. od 140 do 160 mm, wys. od 140 do 160 mm</t>
  </si>
  <si>
    <t>na probówki z drutu ze stali nierdzewnej, wym. dł. od 90 do 110 mm szer. od 90 do 110 mm, wys. od 90 do 110 mm</t>
  </si>
  <si>
    <t>Taki jak w katalogu Bionovo nr kat.6-2321 lub równoważny. Za równoważny uznany będzie produkt spełniający wymagania: specjalne boczne podpórki pozwalają na pochylenie statywu pod kątem 5° lub 20°, w zależności od kierunku w którym są pochylone; idealne do tworzenia pożywek w skosach; odporne na autoklawowanie w 121°C. na probówki o śr. od 16 do 20 mm.</t>
  </si>
  <si>
    <t xml:space="preserve"> Sterylne filtry strzykawkowe z estrów celulozy - średnicy  filtra od 30 do 35 mm - oraz średnicy porów 0,22 µm. Ceryfikat jakości.</t>
  </si>
  <si>
    <t xml:space="preserve">kapsuła musi pasować do dejonizatora Polwater DL150, sterylna. </t>
  </si>
  <si>
    <t xml:space="preserve">końcówki strzykawkowe o pojemności 50 ml, pakowane osobno, sterylne z certyfikatem sterylności, pasujące do dozowników Multipette E3 i E3X. </t>
  </si>
  <si>
    <t>pasujące do probówek o średnicy od 13 do 16mm, wentylowane. Takie jak z katalogu Sarstedt nr kat.65.647 lub równoważne. Za równoważny uznany będzie produkt spełniający wymagania: z przeźroczystego tworzywa HDPP, ożebrowane - 4 żebra, z otworem wentylacyjnym.</t>
  </si>
  <si>
    <t>probówki sterylne z korkiem jak w katalogu Sarstedt 55.475.001 lub równoważne. Za równoważny uznany będzie produkt spełniajacy wymagania: z tworzywa PS, sterylne, transparentne, pojemności od 4,5 do 5,5 ml, wysokości od 70 do 80 mm, średnicy od 12,5 do 13,5 mm, z korkiem  Certyfikat kontroli sterylności.</t>
  </si>
  <si>
    <t xml:space="preserve">szalki petriego z tworzywa PS, transparentne, z napowietrzaniem o odprności termicznej do 80ºC średnica x wysokość (mm):  90- 94 x 14-16. Pakowane w sterylne rękawy po 20 lub 25 sztuk. Certyfikat sterylno ści do każdej parti.  </t>
  </si>
  <si>
    <t>probówki sterylne z korkiem jak w katalogu Sarstedt 55.468.001 lub równoważne. Za równoważny uznany będzie produkt spełniajacy wymagania: z tworzywa PS, sterylne, transparentne, pojemności od 12 do 14 ml, wysokości od 90 do 97 mm, średnicy od 16.4 do 16,9 mm  Certyfikat kontroli sterylności.</t>
  </si>
  <si>
    <t>probówki jak w katalogu Sarstedt 55.528 lub równoważne. Za równoważny uznawany będzie produkt spełniający wymagania: z tworzywa PP, autoklawowalne, pojemności od 2,8 do 3,2 ml, wysokości od 70 do 78 mm, średnicy wewnętrznej od 7 do 8 mm . Certyfikat kontroli jakości.</t>
  </si>
  <si>
    <t>Koncentryczny nebulizer szklany do spektrometru ICP-MS X-Series II Firmy Thermo
ciśnienie nebulizera w zakresie: 35÷49 PSI; przepływ próbki: 1 mL/min</t>
  </si>
  <si>
    <t>jednoczęściowy do spektrometru ICP-MS X-Series II Firmy Thermo 
o średnicy 1,5 mm Injector</t>
  </si>
  <si>
    <t>do chromatografu jonowego ICS2500 firmy DIONEX, kolumna analityczna do oznaczania anionów eluentem wodorotlenkowym</t>
  </si>
  <si>
    <t xml:space="preserve">do chromatografu jonowego ICS2500 firmy DIONEX, kolumna analityczna do oznaczania anionów eluentem węglanowym </t>
  </si>
  <si>
    <t>do chromatografu jonowego ICS2500 firmy DIONEX; kolumna ochronna dla kolumny analitycznej IonPac AS19</t>
  </si>
  <si>
    <t>do chromatografu jonowego ICS2500 firmy DIONEX; kolumna ochronna do kolumny analitycznej IonPac AS9-HC</t>
  </si>
  <si>
    <t xml:space="preserve">Przyrząd do zamykania wialek zatyczkami z filterkami  </t>
  </si>
  <si>
    <t>do chromatografu jonowego ICS2500 firmy DIONEX</t>
  </si>
  <si>
    <t>do podajnika próbek AS40 firmy DIONEX</t>
  </si>
  <si>
    <t xml:space="preserve">Lampa UV </t>
  </si>
  <si>
    <t xml:space="preserve">Wkład SIMPAK </t>
  </si>
  <si>
    <t xml:space="preserve">Kompatybilna z  systemem oczyszczania wody wody Simplicity 185 firmy Millipore, rok prod. 2005         </t>
  </si>
  <si>
    <t>Kompatybilny z systemem oczyszczania wody Simplicity 185 firmy Millipore; rok prod. 2005</t>
  </si>
  <si>
    <t xml:space="preserve"> Filtry do strzykawek o śr. 15 mm z membraną z PTFE (niesterylne) - 0,45 µm - obudowa membrany wykonane z tworzywa PP </t>
  </si>
  <si>
    <r>
      <t>przyrząd do zamykania wialek zatyczkami z filterkami;  odpowiedni do Wialek PolyVial</t>
    </r>
    <r>
      <rPr>
        <vertAlign val="superscript"/>
        <sz val="10"/>
        <rFont val="Times New Roman"/>
        <family val="1"/>
        <charset val="238"/>
      </rPr>
      <t>TM</t>
    </r>
    <r>
      <rPr>
        <sz val="10"/>
        <rFont val="Times New Roman"/>
        <family val="1"/>
        <charset val="238"/>
      </rPr>
      <t xml:space="preserve"> firmy Thermo Scientific pojemności 0,5 ml i 5 ml</t>
    </r>
  </si>
  <si>
    <t>pojemność 4 ml, przezroczyste,  bez korka, wymiary: średnica: 11-12 mm, wys.: 75 - 85 mm, okrągłodenne z tworzywa PS</t>
  </si>
  <si>
    <t xml:space="preserve">Kolumna do SPE BOND ELUT  PRS </t>
  </si>
  <si>
    <r>
      <t xml:space="preserve">ekstrakcji do fazy stałej Bond Elut </t>
    </r>
    <r>
      <rPr>
        <sz val="10"/>
        <rFont val="Times New Roman"/>
        <family val="1"/>
        <charset val="238"/>
      </rPr>
      <t>PRS; 
- sorbent - kationowymienny
- podłoże – krzemionkowe modyfikowane kwasem propylosulfonowym
- masa sorbenta: 500mg 
- objętość: 3ml 
Do każdego opakowania dołączony certyfikat</t>
    </r>
  </si>
  <si>
    <t xml:space="preserve">
Łącznik (Inlet adapter, Graphpak 2M)  do kolumn 0.25 do 0.32 mm, produkt kompatybilny z chromatografem gazowym 6890N firmy Agilent Technologies z dozownikiem PTV
</t>
  </si>
  <si>
    <t xml:space="preserve"> </t>
  </si>
  <si>
    <t>Membrany ciśnieniowe do naczyń ACV/LDV 
do mikrofalowego systemu przygotowania prób 
tyo MDS – 2000, firmy Varian</t>
  </si>
  <si>
    <t xml:space="preserve">
typ Whatman 1PS, śr. 90 mm, do rozdziału faz
</t>
  </si>
  <si>
    <r>
      <t>Wialki PolyVial</t>
    </r>
    <r>
      <rPr>
        <vertAlign val="superscript"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wraz 
z zatyczkami z filterkami pojemności 5 ml</t>
    </r>
  </si>
  <si>
    <r>
      <t>Wialki PolyVial</t>
    </r>
    <r>
      <rPr>
        <vertAlign val="superscript"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wraz
z zatyczkami z filterkami pojemności 0,5 ml</t>
    </r>
  </si>
  <si>
    <t xml:space="preserve">Kolumna analityczna 
IonPac  AS19  4x250mm                           </t>
  </si>
  <si>
    <t xml:space="preserve">Kolumna analityczna
 IonPac  AS9-HC   4x250mm                           </t>
  </si>
  <si>
    <t xml:space="preserve">Kolumna ochronna Dionex IonPac  AG19  4x50mm </t>
  </si>
  <si>
    <t>Kolumna ochronna 
IonPac AG9-HC 4x50mm</t>
  </si>
  <si>
    <r>
      <t>Supresor AERS</t>
    </r>
    <r>
      <rPr>
        <vertAlign val="superscript"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500 (4 mm) </t>
    </r>
  </si>
  <si>
    <t>Pakiet 24 - Kolumny do chromatografii gazowej</t>
  </si>
  <si>
    <t>Pakiet 23 - Akcesoria do 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</si>
</sst>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indexed="10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sz val="8.1"/>
      <name val="Calibri"/>
      <family val="2"/>
      <charset val="238"/>
    </font>
    <font>
      <sz val="7.3"/>
      <name val="Calibri"/>
      <family val="2"/>
      <charset val="238"/>
    </font>
    <font>
      <vertAlign val="superscript"/>
      <sz val="10"/>
      <name val="Times New Roman"/>
      <family val="1"/>
      <charset val="238"/>
    </font>
    <font>
      <sz val="10"/>
      <name val="Czcionka tekstu podstawowego"/>
      <charset val="238"/>
    </font>
    <font>
      <u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vertAlign val="subscript"/>
      <sz val="10"/>
      <name val="Times New Roman"/>
      <family val="1"/>
      <charset val="238"/>
    </font>
    <font>
      <sz val="11"/>
      <name val="Calibri"/>
      <family val="2"/>
      <charset val="238"/>
    </font>
    <font>
      <sz val="9.9"/>
      <name val="Times New Roman"/>
      <family val="1"/>
      <charset val="238"/>
    </font>
    <font>
      <b/>
      <sz val="1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6" fillId="3" borderId="1" xfId="1" applyFont="1" applyFill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/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left" vertical="center" wrapText="1"/>
    </xf>
    <xf numFmtId="49" fontId="10" fillId="3" borderId="2" xfId="1" applyNumberFormat="1" applyFont="1" applyFill="1" applyBorder="1" applyAlignment="1">
      <alignment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/>
    </xf>
    <xf numFmtId="2" fontId="7" fillId="3" borderId="2" xfId="1" applyNumberFormat="1" applyFont="1" applyFill="1" applyBorder="1" applyAlignment="1">
      <alignment horizontal="center"/>
    </xf>
    <xf numFmtId="2" fontId="2" fillId="3" borderId="2" xfId="1" applyNumberFormat="1" applyFont="1" applyFill="1" applyBorder="1" applyAlignment="1">
      <alignment vertical="center"/>
    </xf>
    <xf numFmtId="0" fontId="11" fillId="3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/>
    <xf numFmtId="0" fontId="12" fillId="0" borderId="0" xfId="1" applyFont="1" applyAlignment="1">
      <alignment horizontal="center" vertical="center"/>
    </xf>
    <xf numFmtId="0" fontId="12" fillId="3" borderId="0" xfId="1" applyFont="1" applyFill="1"/>
    <xf numFmtId="0" fontId="12" fillId="4" borderId="0" xfId="1" applyFont="1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3" fillId="0" borderId="0" xfId="1" applyFont="1" applyAlignment="1">
      <alignment horizontal="center" vertical="center"/>
    </xf>
    <xf numFmtId="0" fontId="3" fillId="5" borderId="0" xfId="1" applyFont="1" applyFill="1" applyAlignment="1">
      <alignment vertical="center"/>
    </xf>
    <xf numFmtId="0" fontId="7" fillId="0" borderId="1" xfId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49" fontId="7" fillId="0" borderId="1" xfId="1" applyNumberFormat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horizontal="center" vertical="center"/>
    </xf>
    <xf numFmtId="0" fontId="14" fillId="5" borderId="0" xfId="1" applyFont="1" applyFill="1" applyAlignment="1">
      <alignment vertical="center"/>
    </xf>
    <xf numFmtId="0" fontId="2" fillId="3" borderId="2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2" fontId="7" fillId="3" borderId="3" xfId="0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3" borderId="0" xfId="1" applyFill="1"/>
    <xf numFmtId="0" fontId="7" fillId="0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1" applyFont="1" applyFill="1" applyBorder="1" applyAlignment="1">
      <alignment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49" fontId="10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/>
    </xf>
    <xf numFmtId="2" fontId="10" fillId="3" borderId="2" xfId="1" applyNumberFormat="1" applyFont="1" applyFill="1" applyBorder="1" applyAlignment="1">
      <alignment horizontal="center"/>
    </xf>
    <xf numFmtId="0" fontId="30" fillId="0" borderId="0" xfId="1" applyFont="1" applyAlignment="1">
      <alignment horizontal="center"/>
    </xf>
    <xf numFmtId="0" fontId="30" fillId="0" borderId="0" xfId="1" applyFont="1"/>
    <xf numFmtId="0" fontId="30" fillId="0" borderId="0" xfId="1" applyFont="1" applyAlignment="1">
      <alignment horizontal="center" vertical="center"/>
    </xf>
    <xf numFmtId="0" fontId="30" fillId="3" borderId="0" xfId="1" applyFont="1" applyFill="1"/>
    <xf numFmtId="0" fontId="10" fillId="3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90" zoomScaleNormal="90" workbookViewId="0">
      <pane ySplit="2" topLeftCell="A3" activePane="bottomLeft" state="frozen"/>
      <selection activeCell="C33" sqref="C33"/>
      <selection pane="bottomLeft" activeCell="C3" sqref="C3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581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90" thickBot="1">
      <c r="A3" s="38">
        <v>1</v>
      </c>
      <c r="B3" s="39" t="s">
        <v>12</v>
      </c>
      <c r="C3" s="46" t="s">
        <v>13</v>
      </c>
      <c r="D3" s="50"/>
      <c r="E3" s="43">
        <v>1</v>
      </c>
      <c r="F3" s="43" t="s">
        <v>14</v>
      </c>
      <c r="G3" s="49"/>
      <c r="H3" s="11"/>
      <c r="I3" s="42"/>
      <c r="J3" s="11"/>
      <c r="K3" s="43" t="s">
        <v>15</v>
      </c>
      <c r="L3" s="12"/>
      <c r="M3" s="13"/>
    </row>
    <row r="4" spans="1:13" ht="51.75" thickBot="1">
      <c r="A4" s="38">
        <v>2</v>
      </c>
      <c r="B4" s="39" t="s">
        <v>12</v>
      </c>
      <c r="C4" s="46" t="s">
        <v>16</v>
      </c>
      <c r="D4" s="50"/>
      <c r="E4" s="43">
        <v>2</v>
      </c>
      <c r="F4" s="43" t="s">
        <v>17</v>
      </c>
      <c r="G4" s="49"/>
      <c r="H4" s="11"/>
      <c r="I4" s="42"/>
      <c r="J4" s="11"/>
      <c r="K4" s="43" t="s">
        <v>18</v>
      </c>
      <c r="L4" s="12"/>
      <c r="M4" s="13"/>
    </row>
    <row r="5" spans="1:13" ht="16.5" thickBot="1">
      <c r="A5" s="16"/>
      <c r="B5" s="17"/>
      <c r="C5" s="18" t="s">
        <v>11</v>
      </c>
      <c r="D5" s="19"/>
      <c r="E5" s="20"/>
      <c r="F5" s="20"/>
      <c r="G5" s="21"/>
      <c r="H5" s="22"/>
      <c r="I5" s="23"/>
      <c r="J5" s="22"/>
      <c r="K5" s="20"/>
      <c r="L5" s="15"/>
      <c r="M5" s="13"/>
    </row>
    <row r="6" spans="1:13">
      <c r="H6" s="28"/>
      <c r="J6" s="28"/>
    </row>
    <row r="7" spans="1:13">
      <c r="H7" s="28"/>
      <c r="J7" s="28"/>
    </row>
    <row r="8" spans="1:13">
      <c r="H8" s="28"/>
      <c r="J8" s="28"/>
    </row>
    <row r="9" spans="1:13">
      <c r="H9" s="28"/>
      <c r="J9" s="28"/>
    </row>
    <row r="10" spans="1:13">
      <c r="H10" s="28"/>
      <c r="J10" s="28"/>
    </row>
    <row r="11" spans="1:13" s="24" customFormat="1">
      <c r="B11" s="25"/>
      <c r="C11" s="26"/>
      <c r="D11" s="27"/>
      <c r="H11" s="28"/>
      <c r="J11" s="28"/>
      <c r="L11" s="8"/>
      <c r="M11" s="9"/>
    </row>
    <row r="12" spans="1:13" s="24" customFormat="1">
      <c r="B12" s="25"/>
      <c r="C12" s="26"/>
      <c r="D12" s="27"/>
      <c r="H12" s="28"/>
      <c r="J12" s="28"/>
      <c r="L12" s="8"/>
      <c r="M12" s="9"/>
    </row>
    <row r="13" spans="1:13" s="24" customFormat="1">
      <c r="B13" s="25"/>
      <c r="C13" s="26"/>
      <c r="D13" s="27"/>
      <c r="H13" s="28"/>
      <c r="J13" s="28"/>
      <c r="L13" s="8"/>
      <c r="M13" s="9"/>
    </row>
    <row r="14" spans="1:13" s="24" customFormat="1">
      <c r="B14" s="25"/>
      <c r="C14" s="26"/>
      <c r="D14" s="27"/>
      <c r="H14" s="28"/>
      <c r="J14" s="28"/>
      <c r="L14" s="8"/>
      <c r="M14" s="9"/>
    </row>
    <row r="15" spans="1:13" s="24" customFormat="1">
      <c r="B15" s="25"/>
      <c r="C15" s="26"/>
      <c r="D15" s="27"/>
      <c r="H15" s="28"/>
      <c r="J15" s="28"/>
      <c r="L15" s="8"/>
      <c r="M15" s="9"/>
    </row>
    <row r="16" spans="1:13" s="24" customFormat="1">
      <c r="B16" s="25"/>
      <c r="C16" s="26"/>
      <c r="D16" s="27"/>
      <c r="H16" s="28"/>
      <c r="J16" s="28"/>
      <c r="L16" s="8"/>
      <c r="M16" s="9"/>
    </row>
    <row r="17" spans="2:13" s="24" customFormat="1">
      <c r="B17" s="25"/>
      <c r="C17" s="26"/>
      <c r="D17" s="27"/>
      <c r="H17" s="28"/>
      <c r="J17" s="28"/>
      <c r="L17" s="8"/>
      <c r="M17" s="9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3"/>
  <sheetViews>
    <sheetView zoomScale="90" zoomScaleNormal="90" workbookViewId="0">
      <pane ySplit="2" topLeftCell="A42" activePane="bottomLeft" state="frozen"/>
      <selection activeCell="C33" sqref="C33"/>
      <selection pane="bottomLeft" activeCell="B44" sqref="B44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518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29.94999999999999" customHeight="1" thickBot="1">
      <c r="A3" s="38">
        <v>1</v>
      </c>
      <c r="B3" s="83" t="s">
        <v>19</v>
      </c>
      <c r="C3" s="77" t="s">
        <v>20</v>
      </c>
      <c r="D3" s="72"/>
      <c r="E3" s="75">
        <v>1</v>
      </c>
      <c r="F3" s="75" t="s">
        <v>21</v>
      </c>
      <c r="G3" s="79"/>
      <c r="H3" s="11"/>
      <c r="I3" s="74"/>
      <c r="J3" s="11"/>
      <c r="K3" s="75" t="s">
        <v>22</v>
      </c>
      <c r="L3" s="12"/>
      <c r="M3" s="13"/>
    </row>
    <row r="4" spans="1:13" ht="129.94999999999999" customHeight="1" thickBot="1">
      <c r="A4" s="38">
        <v>2</v>
      </c>
      <c r="B4" s="83" t="s">
        <v>19</v>
      </c>
      <c r="C4" s="77" t="s">
        <v>23</v>
      </c>
      <c r="D4" s="72"/>
      <c r="E4" s="75">
        <v>1</v>
      </c>
      <c r="F4" s="75" t="s">
        <v>24</v>
      </c>
      <c r="G4" s="79"/>
      <c r="H4" s="11"/>
      <c r="I4" s="74"/>
      <c r="J4" s="11"/>
      <c r="K4" s="75" t="s">
        <v>22</v>
      </c>
      <c r="L4" s="12"/>
      <c r="M4" s="13"/>
    </row>
    <row r="5" spans="1:13" ht="80.099999999999994" customHeight="1" thickBot="1">
      <c r="A5" s="38">
        <v>3</v>
      </c>
      <c r="B5" s="83" t="s">
        <v>19</v>
      </c>
      <c r="C5" s="77" t="s">
        <v>25</v>
      </c>
      <c r="D5" s="75"/>
      <c r="E5" s="75">
        <v>2</v>
      </c>
      <c r="F5" s="75" t="s">
        <v>26</v>
      </c>
      <c r="G5" s="79"/>
      <c r="H5" s="11"/>
      <c r="I5" s="74"/>
      <c r="J5" s="11"/>
      <c r="K5" s="75" t="s">
        <v>22</v>
      </c>
      <c r="L5" s="12"/>
      <c r="M5" s="13"/>
    </row>
    <row r="6" spans="1:13" ht="80.099999999999994" customHeight="1" thickBot="1">
      <c r="A6" s="38">
        <v>4</v>
      </c>
      <c r="B6" s="39" t="s">
        <v>27</v>
      </c>
      <c r="C6" s="46" t="s">
        <v>28</v>
      </c>
      <c r="D6" s="50"/>
      <c r="E6" s="43">
        <v>1</v>
      </c>
      <c r="F6" s="42" t="s">
        <v>29</v>
      </c>
      <c r="G6" s="49"/>
      <c r="H6" s="11"/>
      <c r="I6" s="42"/>
      <c r="J6" s="11"/>
      <c r="K6" s="43" t="s">
        <v>30</v>
      </c>
      <c r="L6" s="12"/>
      <c r="M6" s="13"/>
    </row>
    <row r="7" spans="1:13" ht="180" customHeight="1" thickBot="1">
      <c r="A7" s="38">
        <v>5</v>
      </c>
      <c r="B7" s="77" t="s">
        <v>31</v>
      </c>
      <c r="C7" s="77" t="s">
        <v>32</v>
      </c>
      <c r="D7" s="72"/>
      <c r="E7" s="72">
        <v>2</v>
      </c>
      <c r="F7" s="72" t="s">
        <v>29</v>
      </c>
      <c r="G7" s="73"/>
      <c r="H7" s="11"/>
      <c r="I7" s="74"/>
      <c r="J7" s="11"/>
      <c r="K7" s="75" t="s">
        <v>22</v>
      </c>
      <c r="L7" s="12"/>
      <c r="M7" s="13"/>
    </row>
    <row r="8" spans="1:13" ht="159.94999999999999" customHeight="1" thickBot="1">
      <c r="A8" s="38">
        <v>6</v>
      </c>
      <c r="B8" s="39" t="s">
        <v>291</v>
      </c>
      <c r="C8" s="39" t="s">
        <v>290</v>
      </c>
      <c r="D8" s="50"/>
      <c r="E8" s="43">
        <v>2</v>
      </c>
      <c r="F8" s="43" t="s">
        <v>289</v>
      </c>
      <c r="G8" s="49"/>
      <c r="H8" s="11"/>
      <c r="I8" s="42"/>
      <c r="J8" s="11"/>
      <c r="K8" s="43" t="s">
        <v>15</v>
      </c>
      <c r="L8" s="12"/>
      <c r="M8" s="13"/>
    </row>
    <row r="9" spans="1:13" ht="50.1" customHeight="1" thickBot="1">
      <c r="A9" s="38">
        <v>7</v>
      </c>
      <c r="B9" s="39" t="s">
        <v>33</v>
      </c>
      <c r="C9" s="46" t="s">
        <v>34</v>
      </c>
      <c r="D9" s="50"/>
      <c r="E9" s="43">
        <v>1</v>
      </c>
      <c r="F9" s="43" t="s">
        <v>35</v>
      </c>
      <c r="G9" s="49"/>
      <c r="H9" s="11"/>
      <c r="I9" s="42"/>
      <c r="J9" s="11"/>
      <c r="K9" s="43" t="s">
        <v>36</v>
      </c>
      <c r="L9" s="12"/>
      <c r="M9" s="14"/>
    </row>
    <row r="10" spans="1:13" ht="64.5" thickBot="1">
      <c r="A10" s="38">
        <v>8</v>
      </c>
      <c r="B10" s="77" t="s">
        <v>37</v>
      </c>
      <c r="C10" s="77" t="s">
        <v>38</v>
      </c>
      <c r="D10" s="50"/>
      <c r="E10" s="43">
        <v>7</v>
      </c>
      <c r="F10" s="43" t="s">
        <v>29</v>
      </c>
      <c r="G10" s="49"/>
      <c r="H10" s="11"/>
      <c r="I10" s="42"/>
      <c r="J10" s="11"/>
      <c r="K10" s="43" t="s">
        <v>39</v>
      </c>
      <c r="L10" s="15"/>
      <c r="M10" s="14"/>
    </row>
    <row r="11" spans="1:13" ht="26.25" thickBot="1">
      <c r="A11" s="38">
        <v>9</v>
      </c>
      <c r="B11" s="39" t="s">
        <v>37</v>
      </c>
      <c r="C11" s="46" t="s">
        <v>40</v>
      </c>
      <c r="D11" s="50"/>
      <c r="E11" s="43">
        <v>1</v>
      </c>
      <c r="F11" s="43" t="s">
        <v>29</v>
      </c>
      <c r="G11" s="49"/>
      <c r="H11" s="11"/>
      <c r="I11" s="42"/>
      <c r="J11" s="11"/>
      <c r="K11" s="43" t="s">
        <v>41</v>
      </c>
      <c r="L11" s="15"/>
      <c r="M11" s="14"/>
    </row>
    <row r="12" spans="1:13" ht="51.75" thickBot="1">
      <c r="A12" s="38">
        <v>10</v>
      </c>
      <c r="B12" s="71" t="s">
        <v>108</v>
      </c>
      <c r="C12" s="71" t="s">
        <v>107</v>
      </c>
      <c r="D12" s="72"/>
      <c r="E12" s="72">
        <v>1</v>
      </c>
      <c r="F12" s="72" t="s">
        <v>106</v>
      </c>
      <c r="G12" s="73"/>
      <c r="H12" s="11"/>
      <c r="I12" s="74"/>
      <c r="J12" s="11"/>
      <c r="K12" s="75" t="s">
        <v>22</v>
      </c>
      <c r="L12" s="15"/>
      <c r="M12" s="14"/>
    </row>
    <row r="13" spans="1:13" ht="51.75" thickBot="1">
      <c r="A13" s="38">
        <v>11</v>
      </c>
      <c r="B13" s="39" t="s">
        <v>42</v>
      </c>
      <c r="C13" s="39" t="s">
        <v>651</v>
      </c>
      <c r="D13" s="50"/>
      <c r="E13" s="43">
        <v>25</v>
      </c>
      <c r="F13" s="43" t="s">
        <v>43</v>
      </c>
      <c r="G13" s="49"/>
      <c r="H13" s="11"/>
      <c r="I13" s="42"/>
      <c r="J13" s="11"/>
      <c r="K13" s="43" t="s">
        <v>44</v>
      </c>
      <c r="L13" s="15"/>
      <c r="M13" s="14"/>
    </row>
    <row r="14" spans="1:13" ht="51.75" thickBot="1">
      <c r="A14" s="38">
        <v>12</v>
      </c>
      <c r="B14" s="39" t="s">
        <v>45</v>
      </c>
      <c r="C14" s="39" t="s">
        <v>651</v>
      </c>
      <c r="D14" s="50"/>
      <c r="E14" s="43">
        <v>10</v>
      </c>
      <c r="F14" s="43" t="s">
        <v>43</v>
      </c>
      <c r="G14" s="49"/>
      <c r="H14" s="11"/>
      <c r="I14" s="42"/>
      <c r="J14" s="11"/>
      <c r="K14" s="43" t="s">
        <v>44</v>
      </c>
      <c r="L14" s="15"/>
      <c r="M14" s="14"/>
    </row>
    <row r="15" spans="1:13" ht="64.5" thickBot="1">
      <c r="A15" s="38">
        <v>13</v>
      </c>
      <c r="B15" s="39" t="s">
        <v>46</v>
      </c>
      <c r="C15" s="46" t="s">
        <v>652</v>
      </c>
      <c r="D15" s="50"/>
      <c r="E15" s="43">
        <v>5</v>
      </c>
      <c r="F15" s="43" t="s">
        <v>29</v>
      </c>
      <c r="G15" s="49"/>
      <c r="H15" s="11"/>
      <c r="I15" s="42"/>
      <c r="J15" s="11"/>
      <c r="K15" s="43" t="s">
        <v>44</v>
      </c>
      <c r="L15" s="15"/>
      <c r="M15" s="14"/>
    </row>
    <row r="16" spans="1:13" ht="60" customHeight="1" thickBot="1">
      <c r="A16" s="38">
        <v>14</v>
      </c>
      <c r="B16" s="39" t="s">
        <v>47</v>
      </c>
      <c r="C16" s="40" t="s">
        <v>653</v>
      </c>
      <c r="D16" s="50"/>
      <c r="E16" s="43">
        <v>5</v>
      </c>
      <c r="F16" s="43" t="s">
        <v>29</v>
      </c>
      <c r="G16" s="49"/>
      <c r="H16" s="11"/>
      <c r="I16" s="42"/>
      <c r="J16" s="11"/>
      <c r="K16" s="43" t="s">
        <v>44</v>
      </c>
      <c r="L16" s="15"/>
      <c r="M16" s="14"/>
    </row>
    <row r="17" spans="1:13" ht="60" customHeight="1" thickBot="1">
      <c r="A17" s="38">
        <v>15</v>
      </c>
      <c r="B17" s="39" t="s">
        <v>47</v>
      </c>
      <c r="C17" s="40" t="s">
        <v>654</v>
      </c>
      <c r="D17" s="50"/>
      <c r="E17" s="43">
        <v>5</v>
      </c>
      <c r="F17" s="43" t="s">
        <v>29</v>
      </c>
      <c r="G17" s="49"/>
      <c r="H17" s="11"/>
      <c r="I17" s="42"/>
      <c r="J17" s="11"/>
      <c r="K17" s="43" t="s">
        <v>44</v>
      </c>
      <c r="L17" s="15"/>
      <c r="M17" s="14"/>
    </row>
    <row r="18" spans="1:13" ht="99.95" customHeight="1" thickBot="1">
      <c r="A18" s="38">
        <v>16</v>
      </c>
      <c r="B18" s="39" t="s">
        <v>48</v>
      </c>
      <c r="C18" s="46" t="s">
        <v>49</v>
      </c>
      <c r="D18" s="50"/>
      <c r="E18" s="43">
        <v>1</v>
      </c>
      <c r="F18" s="43" t="s">
        <v>50</v>
      </c>
      <c r="G18" s="49"/>
      <c r="H18" s="11"/>
      <c r="I18" s="42"/>
      <c r="J18" s="11"/>
      <c r="K18" s="43" t="s">
        <v>51</v>
      </c>
      <c r="L18" s="15"/>
      <c r="M18" s="14"/>
    </row>
    <row r="19" spans="1:13" ht="69.95" customHeight="1" thickBot="1">
      <c r="A19" s="38">
        <v>17</v>
      </c>
      <c r="B19" s="71" t="s">
        <v>52</v>
      </c>
      <c r="C19" s="71" t="s">
        <v>53</v>
      </c>
      <c r="D19" s="72"/>
      <c r="E19" s="72">
        <v>1</v>
      </c>
      <c r="F19" s="72" t="s">
        <v>29</v>
      </c>
      <c r="G19" s="73"/>
      <c r="H19" s="11"/>
      <c r="I19" s="74"/>
      <c r="J19" s="11"/>
      <c r="K19" s="75" t="s">
        <v>22</v>
      </c>
      <c r="L19" s="15"/>
      <c r="M19" s="14"/>
    </row>
    <row r="20" spans="1:13" ht="39" thickBot="1">
      <c r="A20" s="38">
        <v>18</v>
      </c>
      <c r="B20" s="71" t="s">
        <v>52</v>
      </c>
      <c r="C20" s="71" t="s">
        <v>54</v>
      </c>
      <c r="D20" s="72"/>
      <c r="E20" s="72">
        <v>1</v>
      </c>
      <c r="F20" s="72" t="s">
        <v>29</v>
      </c>
      <c r="G20" s="73"/>
      <c r="H20" s="11"/>
      <c r="I20" s="74"/>
      <c r="J20" s="11"/>
      <c r="K20" s="75" t="s">
        <v>22</v>
      </c>
      <c r="L20" s="15"/>
      <c r="M20" s="14"/>
    </row>
    <row r="21" spans="1:13" ht="39.950000000000003" customHeight="1" thickBot="1">
      <c r="A21" s="38">
        <v>19</v>
      </c>
      <c r="B21" s="39" t="s">
        <v>55</v>
      </c>
      <c r="C21" s="46" t="s">
        <v>56</v>
      </c>
      <c r="D21" s="50"/>
      <c r="E21" s="80" t="s">
        <v>57</v>
      </c>
      <c r="F21" s="43" t="s">
        <v>58</v>
      </c>
      <c r="G21" s="49"/>
      <c r="H21" s="11"/>
      <c r="I21" s="42"/>
      <c r="J21" s="11"/>
      <c r="K21" s="43" t="s">
        <v>36</v>
      </c>
      <c r="L21" s="15"/>
      <c r="M21" s="14"/>
    </row>
    <row r="22" spans="1:13" ht="39.950000000000003" customHeight="1" thickBot="1">
      <c r="A22" s="38">
        <v>20</v>
      </c>
      <c r="B22" s="39" t="s">
        <v>59</v>
      </c>
      <c r="C22" s="46" t="s">
        <v>60</v>
      </c>
      <c r="D22" s="50"/>
      <c r="E22" s="43">
        <v>2</v>
      </c>
      <c r="F22" s="43" t="s">
        <v>29</v>
      </c>
      <c r="G22" s="49"/>
      <c r="H22" s="11"/>
      <c r="I22" s="42"/>
      <c r="J22" s="11"/>
      <c r="K22" s="43" t="s">
        <v>61</v>
      </c>
      <c r="L22" s="15"/>
      <c r="M22" s="14"/>
    </row>
    <row r="23" spans="1:13" ht="39.950000000000003" customHeight="1" thickBot="1">
      <c r="A23" s="38">
        <v>21</v>
      </c>
      <c r="B23" s="39" t="s">
        <v>59</v>
      </c>
      <c r="C23" s="46" t="s">
        <v>62</v>
      </c>
      <c r="D23" s="50"/>
      <c r="E23" s="43">
        <v>2</v>
      </c>
      <c r="F23" s="43" t="s">
        <v>29</v>
      </c>
      <c r="G23" s="49"/>
      <c r="H23" s="11"/>
      <c r="I23" s="42"/>
      <c r="J23" s="11"/>
      <c r="K23" s="43" t="s">
        <v>61</v>
      </c>
      <c r="L23" s="15"/>
      <c r="M23" s="14"/>
    </row>
    <row r="24" spans="1:13" ht="39.950000000000003" customHeight="1" thickBot="1">
      <c r="A24" s="38">
        <v>22</v>
      </c>
      <c r="B24" s="89" t="s">
        <v>59</v>
      </c>
      <c r="C24" s="120" t="s">
        <v>63</v>
      </c>
      <c r="D24" s="108"/>
      <c r="E24" s="109">
        <v>4</v>
      </c>
      <c r="F24" s="109" t="s">
        <v>29</v>
      </c>
      <c r="G24" s="121"/>
      <c r="H24" s="11"/>
      <c r="I24" s="109"/>
      <c r="J24" s="11"/>
      <c r="K24" s="107" t="s">
        <v>64</v>
      </c>
      <c r="L24" s="15"/>
      <c r="M24" s="14"/>
    </row>
    <row r="25" spans="1:13" ht="77.25" thickBot="1">
      <c r="A25" s="38">
        <v>23</v>
      </c>
      <c r="B25" s="39" t="s">
        <v>65</v>
      </c>
      <c r="C25" s="46" t="s">
        <v>66</v>
      </c>
      <c r="D25" s="50" t="s">
        <v>683</v>
      </c>
      <c r="E25" s="43">
        <v>3</v>
      </c>
      <c r="F25" s="42" t="s">
        <v>29</v>
      </c>
      <c r="G25" s="49"/>
      <c r="H25" s="11"/>
      <c r="I25" s="42"/>
      <c r="J25" s="11"/>
      <c r="K25" s="43" t="s">
        <v>51</v>
      </c>
      <c r="L25" s="15"/>
      <c r="M25" s="14"/>
    </row>
    <row r="26" spans="1:13" ht="77.25" thickBot="1">
      <c r="A26" s="38">
        <v>24</v>
      </c>
      <c r="B26" s="39" t="s">
        <v>65</v>
      </c>
      <c r="C26" s="46" t="s">
        <v>67</v>
      </c>
      <c r="D26" s="50"/>
      <c r="E26" s="43">
        <v>3</v>
      </c>
      <c r="F26" s="43" t="s">
        <v>29</v>
      </c>
      <c r="G26" s="49"/>
      <c r="H26" s="11"/>
      <c r="I26" s="42"/>
      <c r="J26" s="11"/>
      <c r="K26" s="43" t="s">
        <v>51</v>
      </c>
      <c r="L26" s="15"/>
      <c r="M26" s="14"/>
    </row>
    <row r="27" spans="1:13" ht="64.5" thickBot="1">
      <c r="A27" s="38">
        <v>25</v>
      </c>
      <c r="B27" s="39" t="s">
        <v>68</v>
      </c>
      <c r="C27" s="46" t="s">
        <v>684</v>
      </c>
      <c r="D27" s="50"/>
      <c r="E27" s="43">
        <v>2</v>
      </c>
      <c r="F27" s="43" t="s">
        <v>69</v>
      </c>
      <c r="G27" s="49"/>
      <c r="H27" s="11"/>
      <c r="I27" s="86"/>
      <c r="J27" s="11"/>
      <c r="K27" s="43" t="s">
        <v>70</v>
      </c>
      <c r="L27" s="15"/>
      <c r="M27" s="14"/>
    </row>
    <row r="28" spans="1:13" ht="77.25" thickBot="1">
      <c r="A28" s="38">
        <v>26</v>
      </c>
      <c r="B28" s="39" t="s">
        <v>78</v>
      </c>
      <c r="C28" s="46" t="s">
        <v>79</v>
      </c>
      <c r="D28" s="50"/>
      <c r="E28" s="43">
        <v>3</v>
      </c>
      <c r="F28" s="42" t="s">
        <v>77</v>
      </c>
      <c r="G28" s="49"/>
      <c r="H28" s="11"/>
      <c r="I28" s="42"/>
      <c r="J28" s="11"/>
      <c r="K28" s="43" t="s">
        <v>36</v>
      </c>
      <c r="L28" s="15"/>
      <c r="M28" s="14"/>
    </row>
    <row r="29" spans="1:13" ht="39" thickBot="1">
      <c r="A29" s="38">
        <v>27</v>
      </c>
      <c r="B29" s="39" t="s">
        <v>111</v>
      </c>
      <c r="C29" s="46" t="s">
        <v>113</v>
      </c>
      <c r="D29" s="50"/>
      <c r="E29" s="43">
        <v>2</v>
      </c>
      <c r="F29" s="43" t="s">
        <v>109</v>
      </c>
      <c r="G29" s="49"/>
      <c r="H29" s="11"/>
      <c r="I29" s="42"/>
      <c r="J29" s="11"/>
      <c r="K29" s="43" t="s">
        <v>51</v>
      </c>
      <c r="L29" s="15"/>
      <c r="M29" s="14"/>
    </row>
    <row r="30" spans="1:13" ht="39" thickBot="1">
      <c r="A30" s="38">
        <v>28</v>
      </c>
      <c r="B30" s="39" t="s">
        <v>111</v>
      </c>
      <c r="C30" s="46" t="s">
        <v>112</v>
      </c>
      <c r="D30" s="50"/>
      <c r="E30" s="43">
        <v>2</v>
      </c>
      <c r="F30" s="43" t="s">
        <v>109</v>
      </c>
      <c r="G30" s="49"/>
      <c r="H30" s="11"/>
      <c r="I30" s="42"/>
      <c r="J30" s="11"/>
      <c r="K30" s="43" t="s">
        <v>51</v>
      </c>
      <c r="L30" s="15"/>
      <c r="M30" s="14"/>
    </row>
    <row r="31" spans="1:13" ht="51.75" thickBot="1">
      <c r="A31" s="38">
        <v>29</v>
      </c>
      <c r="B31" s="77" t="s">
        <v>111</v>
      </c>
      <c r="C31" s="77" t="s">
        <v>110</v>
      </c>
      <c r="D31" s="75"/>
      <c r="E31" s="75">
        <v>1</v>
      </c>
      <c r="F31" s="43" t="s">
        <v>109</v>
      </c>
      <c r="G31" s="79"/>
      <c r="H31" s="11"/>
      <c r="I31" s="74"/>
      <c r="J31" s="11"/>
      <c r="K31" s="75" t="s">
        <v>22</v>
      </c>
      <c r="L31" s="15"/>
      <c r="M31" s="14"/>
    </row>
    <row r="32" spans="1:13" ht="51.75" thickBot="1">
      <c r="A32" s="38">
        <v>30</v>
      </c>
      <c r="B32" s="71" t="s">
        <v>80</v>
      </c>
      <c r="C32" s="71" t="s">
        <v>81</v>
      </c>
      <c r="D32" s="72"/>
      <c r="E32" s="72">
        <v>1</v>
      </c>
      <c r="F32" s="72" t="s">
        <v>29</v>
      </c>
      <c r="G32" s="73"/>
      <c r="H32" s="11"/>
      <c r="I32" s="74"/>
      <c r="J32" s="11"/>
      <c r="K32" s="75" t="s">
        <v>22</v>
      </c>
      <c r="L32" s="15"/>
      <c r="M32" s="14"/>
    </row>
    <row r="33" spans="1:13" ht="51.75" thickBot="1">
      <c r="A33" s="38">
        <v>31</v>
      </c>
      <c r="B33" s="71" t="s">
        <v>80</v>
      </c>
      <c r="C33" s="71" t="s">
        <v>82</v>
      </c>
      <c r="D33" s="72"/>
      <c r="E33" s="72">
        <v>1</v>
      </c>
      <c r="F33" s="72" t="s">
        <v>29</v>
      </c>
      <c r="G33" s="73"/>
      <c r="H33" s="11"/>
      <c r="I33" s="74"/>
      <c r="J33" s="11"/>
      <c r="K33" s="75" t="s">
        <v>22</v>
      </c>
      <c r="L33" s="15"/>
      <c r="M33" s="14"/>
    </row>
    <row r="34" spans="1:13" ht="51.75" thickBot="1">
      <c r="A34" s="38">
        <v>32</v>
      </c>
      <c r="B34" s="71" t="s">
        <v>83</v>
      </c>
      <c r="C34" s="71" t="s">
        <v>84</v>
      </c>
      <c r="D34" s="72"/>
      <c r="E34" s="72">
        <v>1</v>
      </c>
      <c r="F34" s="72" t="s">
        <v>29</v>
      </c>
      <c r="G34" s="73"/>
      <c r="H34" s="11"/>
      <c r="I34" s="74"/>
      <c r="J34" s="11"/>
      <c r="K34" s="75" t="s">
        <v>22</v>
      </c>
      <c r="L34" s="15"/>
      <c r="M34" s="14"/>
    </row>
    <row r="35" spans="1:13" ht="26.25" thickBot="1">
      <c r="A35" s="38">
        <v>33</v>
      </c>
      <c r="B35" s="39" t="s">
        <v>85</v>
      </c>
      <c r="C35" s="46" t="s">
        <v>86</v>
      </c>
      <c r="D35" s="50"/>
      <c r="E35" s="43">
        <v>2</v>
      </c>
      <c r="F35" s="42" t="s">
        <v>29</v>
      </c>
      <c r="G35" s="49"/>
      <c r="H35" s="11"/>
      <c r="I35" s="42"/>
      <c r="J35" s="11"/>
      <c r="K35" s="43" t="s">
        <v>87</v>
      </c>
      <c r="L35" s="15"/>
      <c r="M35" s="14"/>
    </row>
    <row r="36" spans="1:13" ht="26.25" thickBot="1">
      <c r="A36" s="38">
        <v>34</v>
      </c>
      <c r="B36" s="39" t="s">
        <v>85</v>
      </c>
      <c r="C36" s="46" t="s">
        <v>88</v>
      </c>
      <c r="D36" s="50"/>
      <c r="E36" s="43">
        <v>2</v>
      </c>
      <c r="F36" s="42" t="s">
        <v>29</v>
      </c>
      <c r="G36" s="49"/>
      <c r="H36" s="11"/>
      <c r="I36" s="42"/>
      <c r="J36" s="11"/>
      <c r="K36" s="43" t="s">
        <v>87</v>
      </c>
      <c r="L36" s="15"/>
      <c r="M36" s="14"/>
    </row>
    <row r="37" spans="1:13" ht="102.75" thickBot="1">
      <c r="A37" s="38">
        <v>35</v>
      </c>
      <c r="B37" s="77" t="s">
        <v>89</v>
      </c>
      <c r="C37" s="77" t="s">
        <v>90</v>
      </c>
      <c r="D37" s="75"/>
      <c r="E37" s="75">
        <v>1</v>
      </c>
      <c r="F37" s="75" t="s">
        <v>29</v>
      </c>
      <c r="G37" s="79"/>
      <c r="H37" s="11"/>
      <c r="I37" s="74"/>
      <c r="J37" s="11"/>
      <c r="K37" s="75" t="s">
        <v>22</v>
      </c>
      <c r="L37" s="15"/>
      <c r="M37" s="14"/>
    </row>
    <row r="38" spans="1:13" ht="102.75" thickBot="1">
      <c r="A38" s="38">
        <v>36</v>
      </c>
      <c r="B38" s="77" t="s">
        <v>89</v>
      </c>
      <c r="C38" s="77" t="s">
        <v>91</v>
      </c>
      <c r="D38" s="75"/>
      <c r="E38" s="75">
        <v>1</v>
      </c>
      <c r="F38" s="75" t="s">
        <v>29</v>
      </c>
      <c r="G38" s="79"/>
      <c r="H38" s="11"/>
      <c r="I38" s="74"/>
      <c r="J38" s="11"/>
      <c r="K38" s="75" t="s">
        <v>22</v>
      </c>
      <c r="L38" s="15"/>
      <c r="M38" s="14"/>
    </row>
    <row r="39" spans="1:13" ht="39" thickBot="1">
      <c r="A39" s="38">
        <v>37</v>
      </c>
      <c r="B39" s="39" t="s">
        <v>288</v>
      </c>
      <c r="C39" s="46" t="s">
        <v>287</v>
      </c>
      <c r="D39" s="50"/>
      <c r="E39" s="43">
        <v>1</v>
      </c>
      <c r="F39" s="43" t="s">
        <v>29</v>
      </c>
      <c r="G39" s="49"/>
      <c r="H39" s="11"/>
      <c r="I39" s="42"/>
      <c r="J39" s="11"/>
      <c r="K39" s="43" t="s">
        <v>15</v>
      </c>
      <c r="L39" s="15"/>
      <c r="M39" s="14"/>
    </row>
    <row r="40" spans="1:13" ht="255.75" thickBot="1">
      <c r="A40" s="38">
        <v>38</v>
      </c>
      <c r="B40" s="39" t="s">
        <v>105</v>
      </c>
      <c r="C40" s="46" t="s">
        <v>104</v>
      </c>
      <c r="D40" s="50"/>
      <c r="E40" s="43">
        <v>2</v>
      </c>
      <c r="F40" s="42" t="s">
        <v>50</v>
      </c>
      <c r="G40" s="49"/>
      <c r="H40" s="11"/>
      <c r="I40" s="42"/>
      <c r="J40" s="11"/>
      <c r="K40" s="43" t="s">
        <v>51</v>
      </c>
      <c r="L40" s="15"/>
      <c r="M40" s="14"/>
    </row>
    <row r="41" spans="1:13" ht="26.25" thickBot="1">
      <c r="A41" s="38">
        <v>39</v>
      </c>
      <c r="B41" s="39" t="s">
        <v>94</v>
      </c>
      <c r="C41" s="46" t="s">
        <v>95</v>
      </c>
      <c r="D41" s="50"/>
      <c r="E41" s="43">
        <v>1</v>
      </c>
      <c r="F41" s="42" t="s">
        <v>29</v>
      </c>
      <c r="G41" s="49"/>
      <c r="H41" s="11"/>
      <c r="I41" s="42"/>
      <c r="J41" s="11"/>
      <c r="K41" s="43" t="s">
        <v>51</v>
      </c>
      <c r="L41" s="15"/>
      <c r="M41" s="14"/>
    </row>
    <row r="42" spans="1:13" ht="64.5" thickBot="1">
      <c r="A42" s="38">
        <v>40</v>
      </c>
      <c r="B42" s="39" t="s">
        <v>96</v>
      </c>
      <c r="C42" s="46" t="s">
        <v>97</v>
      </c>
      <c r="D42" s="50"/>
      <c r="E42" s="43">
        <v>25</v>
      </c>
      <c r="F42" s="42" t="s">
        <v>77</v>
      </c>
      <c r="G42" s="49"/>
      <c r="H42" s="11"/>
      <c r="I42" s="42"/>
      <c r="J42" s="11"/>
      <c r="K42" s="43" t="s">
        <v>36</v>
      </c>
      <c r="L42" s="15"/>
      <c r="M42" s="14"/>
    </row>
    <row r="43" spans="1:13" ht="77.25" thickBot="1">
      <c r="A43" s="38">
        <v>41</v>
      </c>
      <c r="B43" s="47" t="s">
        <v>98</v>
      </c>
      <c r="C43" s="43" t="s">
        <v>99</v>
      </c>
      <c r="D43" s="43"/>
      <c r="E43" s="43">
        <v>1</v>
      </c>
      <c r="F43" s="43" t="s">
        <v>29</v>
      </c>
      <c r="G43" s="43"/>
      <c r="H43" s="11"/>
      <c r="I43" s="43"/>
      <c r="J43" s="11"/>
      <c r="K43" s="43" t="s">
        <v>70</v>
      </c>
      <c r="L43" s="12"/>
      <c r="M43" s="14"/>
    </row>
    <row r="44" spans="1:13" ht="77.25" thickBot="1">
      <c r="A44" s="38">
        <v>42</v>
      </c>
      <c r="B44" s="47" t="s">
        <v>100</v>
      </c>
      <c r="C44" s="43" t="s">
        <v>101</v>
      </c>
      <c r="D44" s="43"/>
      <c r="E44" s="43">
        <v>1</v>
      </c>
      <c r="F44" s="43" t="s">
        <v>29</v>
      </c>
      <c r="G44" s="43"/>
      <c r="H44" s="11"/>
      <c r="I44" s="43"/>
      <c r="J44" s="11"/>
      <c r="K44" s="43" t="s">
        <v>70</v>
      </c>
      <c r="L44" s="15"/>
      <c r="M44" s="14"/>
    </row>
    <row r="45" spans="1:13" ht="51.75" thickBot="1">
      <c r="A45" s="38">
        <v>43</v>
      </c>
      <c r="B45" s="71" t="s">
        <v>102</v>
      </c>
      <c r="C45" s="71" t="s">
        <v>103</v>
      </c>
      <c r="D45" s="72"/>
      <c r="E45" s="72">
        <v>1</v>
      </c>
      <c r="F45" s="72" t="s">
        <v>24</v>
      </c>
      <c r="G45" s="73"/>
      <c r="H45" s="11"/>
      <c r="I45" s="74"/>
      <c r="J45" s="11"/>
      <c r="K45" s="75" t="s">
        <v>22</v>
      </c>
      <c r="L45" s="12"/>
      <c r="M45" s="14"/>
    </row>
    <row r="46" spans="1:13" ht="16.5" thickBot="1">
      <c r="A46" s="16"/>
      <c r="B46" s="17"/>
      <c r="C46" s="18" t="s">
        <v>11</v>
      </c>
      <c r="D46" s="19"/>
      <c r="E46" s="20"/>
      <c r="F46" s="20"/>
      <c r="G46" s="21"/>
      <c r="H46" s="22"/>
      <c r="I46" s="23"/>
      <c r="J46" s="22"/>
      <c r="K46" s="20"/>
      <c r="L46" s="15"/>
      <c r="M46" s="13"/>
    </row>
    <row r="47" spans="1:13">
      <c r="H47" s="28"/>
      <c r="J47" s="28"/>
    </row>
    <row r="48" spans="1:13">
      <c r="H48" s="28"/>
      <c r="J48" s="28"/>
    </row>
    <row r="49" spans="2:13">
      <c r="H49" s="28"/>
      <c r="J49" s="28"/>
    </row>
    <row r="50" spans="2:13">
      <c r="H50" s="28"/>
      <c r="J50" s="28"/>
    </row>
    <row r="51" spans="2:13">
      <c r="H51" s="28"/>
      <c r="J51" s="28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  <row r="382" spans="2:13" s="24" customFormat="1">
      <c r="B382" s="25"/>
      <c r="C382" s="26"/>
      <c r="D382" s="27"/>
      <c r="H382" s="28"/>
      <c r="J382" s="28"/>
      <c r="L382" s="8"/>
      <c r="M382" s="9"/>
    </row>
    <row r="383" spans="2:13" s="24" customFormat="1">
      <c r="B383" s="25"/>
      <c r="C383" s="26"/>
      <c r="D383" s="27"/>
      <c r="H383" s="28"/>
      <c r="J383" s="28"/>
      <c r="L383" s="8"/>
      <c r="M383" s="9"/>
    </row>
    <row r="384" spans="2:13" s="24" customFormat="1">
      <c r="B384" s="25"/>
      <c r="C384" s="26"/>
      <c r="D384" s="27"/>
      <c r="H384" s="28"/>
      <c r="J384" s="28"/>
      <c r="L384" s="8"/>
      <c r="M384" s="9"/>
    </row>
    <row r="385" spans="2:13" s="24" customFormat="1">
      <c r="B385" s="25"/>
      <c r="C385" s="26"/>
      <c r="D385" s="27"/>
      <c r="H385" s="28"/>
      <c r="J385" s="28"/>
      <c r="L385" s="8"/>
      <c r="M385" s="9"/>
    </row>
    <row r="386" spans="2:13" s="24" customFormat="1">
      <c r="B386" s="25"/>
      <c r="C386" s="26"/>
      <c r="D386" s="27"/>
      <c r="H386" s="28"/>
      <c r="J386" s="28"/>
      <c r="L386" s="8"/>
      <c r="M386" s="9"/>
    </row>
    <row r="387" spans="2:13" s="24" customFormat="1">
      <c r="B387" s="25"/>
      <c r="C387" s="26"/>
      <c r="D387" s="27"/>
      <c r="H387" s="28"/>
      <c r="J387" s="28"/>
      <c r="L387" s="8"/>
      <c r="M387" s="9"/>
    </row>
    <row r="388" spans="2:13" s="24" customFormat="1">
      <c r="B388" s="25"/>
      <c r="C388" s="26"/>
      <c r="D388" s="27"/>
      <c r="H388" s="28"/>
      <c r="J388" s="28"/>
      <c r="L388" s="8"/>
      <c r="M388" s="9"/>
    </row>
    <row r="389" spans="2:13" s="24" customFormat="1">
      <c r="B389" s="25"/>
      <c r="C389" s="26"/>
      <c r="D389" s="27"/>
      <c r="H389" s="28"/>
      <c r="J389" s="28"/>
      <c r="L389" s="8"/>
      <c r="M389" s="9"/>
    </row>
    <row r="390" spans="2:13" s="24" customFormat="1">
      <c r="B390" s="25"/>
      <c r="C390" s="26"/>
      <c r="D390" s="27"/>
      <c r="H390" s="28"/>
      <c r="J390" s="28"/>
      <c r="L390" s="8"/>
      <c r="M390" s="9"/>
    </row>
    <row r="391" spans="2:13" s="24" customFormat="1">
      <c r="B391" s="25"/>
      <c r="C391" s="26"/>
      <c r="D391" s="27"/>
      <c r="H391" s="28"/>
      <c r="J391" s="28"/>
      <c r="L391" s="8"/>
      <c r="M391" s="9"/>
    </row>
    <row r="392" spans="2:13" s="24" customFormat="1">
      <c r="B392" s="25"/>
      <c r="C392" s="26"/>
      <c r="D392" s="27"/>
      <c r="H392" s="28"/>
      <c r="J392" s="28"/>
      <c r="L392" s="8"/>
      <c r="M392" s="9"/>
    </row>
    <row r="393" spans="2:13" s="24" customFormat="1">
      <c r="B393" s="25"/>
      <c r="C393" s="26"/>
      <c r="D393" s="27"/>
      <c r="H393" s="28"/>
      <c r="J393" s="28"/>
      <c r="L393" s="8"/>
      <c r="M393" s="9"/>
    </row>
    <row r="394" spans="2:13" s="24" customFormat="1">
      <c r="B394" s="25"/>
      <c r="C394" s="26"/>
      <c r="D394" s="27"/>
      <c r="H394" s="28"/>
      <c r="J394" s="28"/>
      <c r="L394" s="8"/>
      <c r="M394" s="9"/>
    </row>
    <row r="395" spans="2:13" s="24" customFormat="1">
      <c r="B395" s="25"/>
      <c r="C395" s="26"/>
      <c r="D395" s="27"/>
      <c r="H395" s="28"/>
      <c r="J395" s="28"/>
      <c r="L395" s="8"/>
      <c r="M395" s="9"/>
    </row>
    <row r="396" spans="2:13" s="24" customFormat="1">
      <c r="B396" s="25"/>
      <c r="C396" s="26"/>
      <c r="D396" s="27"/>
      <c r="H396" s="28"/>
      <c r="J396" s="28"/>
      <c r="L396" s="8"/>
      <c r="M396" s="9"/>
    </row>
    <row r="397" spans="2:13" s="24" customFormat="1">
      <c r="B397" s="25"/>
      <c r="C397" s="26"/>
      <c r="D397" s="27"/>
      <c r="H397" s="28"/>
      <c r="J397" s="28"/>
      <c r="L397" s="8"/>
      <c r="M397" s="9"/>
    </row>
    <row r="398" spans="2:13" s="24" customFormat="1">
      <c r="B398" s="25"/>
      <c r="C398" s="26"/>
      <c r="D398" s="27"/>
      <c r="H398" s="28"/>
      <c r="J398" s="28"/>
      <c r="L398" s="8"/>
      <c r="M398" s="9"/>
    </row>
    <row r="399" spans="2:13" s="24" customFormat="1">
      <c r="B399" s="25"/>
      <c r="C399" s="26"/>
      <c r="D399" s="27"/>
      <c r="H399" s="28"/>
      <c r="J399" s="28"/>
      <c r="L399" s="8"/>
      <c r="M399" s="9"/>
    </row>
    <row r="400" spans="2:13" s="24" customFormat="1">
      <c r="B400" s="25"/>
      <c r="C400" s="26"/>
      <c r="D400" s="27"/>
      <c r="H400" s="28"/>
      <c r="J400" s="28"/>
      <c r="L400" s="8"/>
      <c r="M400" s="9"/>
    </row>
    <row r="401" spans="2:13" s="24" customFormat="1">
      <c r="B401" s="25"/>
      <c r="C401" s="26"/>
      <c r="D401" s="27"/>
      <c r="H401" s="28"/>
      <c r="J401" s="28"/>
      <c r="L401" s="8"/>
      <c r="M401" s="9"/>
    </row>
    <row r="402" spans="2:13" s="24" customFormat="1">
      <c r="B402" s="25"/>
      <c r="C402" s="26"/>
      <c r="D402" s="27"/>
      <c r="H402" s="28"/>
      <c r="J402" s="28"/>
      <c r="L402" s="8"/>
      <c r="M402" s="9"/>
    </row>
    <row r="403" spans="2:13" s="24" customFormat="1">
      <c r="B403" s="25"/>
      <c r="C403" s="26"/>
      <c r="D403" s="27"/>
      <c r="H403" s="28"/>
      <c r="J403" s="28"/>
      <c r="L403" s="8"/>
      <c r="M403" s="9"/>
    </row>
    <row r="404" spans="2:13" s="24" customFormat="1">
      <c r="B404" s="25"/>
      <c r="C404" s="26"/>
      <c r="D404" s="27"/>
      <c r="H404" s="28"/>
      <c r="J404" s="28"/>
      <c r="L404" s="8"/>
      <c r="M404" s="9"/>
    </row>
    <row r="405" spans="2:13" s="24" customFormat="1">
      <c r="B405" s="25"/>
      <c r="C405" s="26"/>
      <c r="D405" s="27"/>
      <c r="H405" s="28"/>
      <c r="J405" s="28"/>
      <c r="L405" s="8"/>
      <c r="M405" s="9"/>
    </row>
    <row r="406" spans="2:13" s="24" customFormat="1">
      <c r="B406" s="25"/>
      <c r="C406" s="26"/>
      <c r="D406" s="27"/>
      <c r="H406" s="28"/>
      <c r="J406" s="28"/>
      <c r="L406" s="8"/>
      <c r="M406" s="9"/>
    </row>
    <row r="407" spans="2:13" s="24" customFormat="1">
      <c r="B407" s="25"/>
      <c r="C407" s="26"/>
      <c r="D407" s="27"/>
      <c r="H407" s="28"/>
      <c r="J407" s="28"/>
      <c r="L407" s="8"/>
      <c r="M407" s="9"/>
    </row>
    <row r="408" spans="2:13" s="24" customFormat="1">
      <c r="B408" s="25"/>
      <c r="C408" s="26"/>
      <c r="D408" s="27"/>
      <c r="H408" s="28"/>
      <c r="J408" s="28"/>
      <c r="L408" s="8"/>
      <c r="M408" s="9"/>
    </row>
    <row r="409" spans="2:13" s="24" customFormat="1">
      <c r="B409" s="25"/>
      <c r="C409" s="26"/>
      <c r="D409" s="27"/>
      <c r="H409" s="28"/>
      <c r="J409" s="28"/>
      <c r="L409" s="8"/>
      <c r="M409" s="9"/>
    </row>
    <row r="410" spans="2:13" s="24" customFormat="1">
      <c r="B410" s="25"/>
      <c r="C410" s="26"/>
      <c r="D410" s="27"/>
      <c r="H410" s="28"/>
      <c r="J410" s="28"/>
      <c r="L410" s="8"/>
      <c r="M410" s="9"/>
    </row>
    <row r="411" spans="2:13" s="24" customFormat="1">
      <c r="B411" s="25"/>
      <c r="C411" s="26"/>
      <c r="D411" s="27"/>
      <c r="H411" s="28"/>
      <c r="J411" s="28"/>
      <c r="L411" s="8"/>
      <c r="M411" s="9"/>
    </row>
    <row r="412" spans="2:13" s="24" customFormat="1">
      <c r="B412" s="25"/>
      <c r="C412" s="26"/>
      <c r="D412" s="27"/>
      <c r="H412" s="28"/>
      <c r="J412" s="28"/>
      <c r="L412" s="8"/>
      <c r="M412" s="9"/>
    </row>
    <row r="413" spans="2:13" s="24" customFormat="1">
      <c r="B413" s="25"/>
      <c r="C413" s="26"/>
      <c r="D413" s="27"/>
      <c r="H413" s="28"/>
      <c r="J413" s="28"/>
      <c r="L413" s="8"/>
      <c r="M413" s="9"/>
    </row>
  </sheetData>
  <sortState ref="A3:K5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5"/>
  <sheetViews>
    <sheetView zoomScale="90" zoomScaleNormal="90" workbookViewId="0">
      <pane ySplit="2" topLeftCell="A15" activePane="bottomLeft" state="frozen"/>
      <selection activeCell="C33" sqref="C33"/>
      <selection pane="bottomLeft" activeCell="B3" sqref="B3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582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36.75" thickBot="1">
      <c r="A2" s="10" t="s">
        <v>0</v>
      </c>
      <c r="B2" s="10" t="s">
        <v>1</v>
      </c>
      <c r="C2" s="10" t="s">
        <v>2</v>
      </c>
      <c r="D2" s="10"/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10.1" customHeight="1" thickBot="1">
      <c r="A3" s="38">
        <v>1</v>
      </c>
      <c r="B3" s="39" t="s">
        <v>130</v>
      </c>
      <c r="C3" s="46" t="s">
        <v>135</v>
      </c>
      <c r="D3" s="50"/>
      <c r="E3" s="43">
        <v>4</v>
      </c>
      <c r="F3" s="43" t="s">
        <v>29</v>
      </c>
      <c r="G3" s="49"/>
      <c r="H3" s="11"/>
      <c r="I3" s="42"/>
      <c r="J3" s="11"/>
      <c r="K3" s="43" t="s">
        <v>15</v>
      </c>
      <c r="L3" s="12"/>
      <c r="M3" s="13"/>
    </row>
    <row r="4" spans="1:13" ht="110.1" customHeight="1" thickBot="1">
      <c r="A4" s="38">
        <v>2</v>
      </c>
      <c r="B4" s="39" t="s">
        <v>130</v>
      </c>
      <c r="C4" s="46" t="s">
        <v>134</v>
      </c>
      <c r="D4" s="50"/>
      <c r="E4" s="43">
        <v>4</v>
      </c>
      <c r="F4" s="43" t="s">
        <v>29</v>
      </c>
      <c r="G4" s="49"/>
      <c r="H4" s="11"/>
      <c r="I4" s="42"/>
      <c r="J4" s="11"/>
      <c r="K4" s="43" t="s">
        <v>15</v>
      </c>
      <c r="L4" s="12"/>
      <c r="M4" s="13"/>
    </row>
    <row r="5" spans="1:13" ht="110.1" customHeight="1" thickBot="1">
      <c r="A5" s="38">
        <v>3</v>
      </c>
      <c r="B5" s="39" t="s">
        <v>130</v>
      </c>
      <c r="C5" s="46" t="s">
        <v>133</v>
      </c>
      <c r="D5" s="50"/>
      <c r="E5" s="43">
        <v>4</v>
      </c>
      <c r="F5" s="43" t="s">
        <v>116</v>
      </c>
      <c r="G5" s="49"/>
      <c r="H5" s="11"/>
      <c r="I5" s="42"/>
      <c r="J5" s="11"/>
      <c r="K5" s="43" t="s">
        <v>15</v>
      </c>
      <c r="L5" s="12"/>
      <c r="M5" s="13"/>
    </row>
    <row r="6" spans="1:13" ht="110.1" customHeight="1" thickBot="1">
      <c r="A6" s="38">
        <v>4</v>
      </c>
      <c r="B6" s="39" t="s">
        <v>130</v>
      </c>
      <c r="C6" s="46" t="s">
        <v>132</v>
      </c>
      <c r="D6" s="50"/>
      <c r="E6" s="43">
        <v>5</v>
      </c>
      <c r="F6" s="43" t="s">
        <v>116</v>
      </c>
      <c r="G6" s="49"/>
      <c r="H6" s="11"/>
      <c r="I6" s="42"/>
      <c r="J6" s="11"/>
      <c r="K6" s="43" t="s">
        <v>15</v>
      </c>
      <c r="L6" s="12"/>
      <c r="M6" s="13"/>
    </row>
    <row r="7" spans="1:13" ht="102.75" thickBot="1">
      <c r="A7" s="38">
        <v>5</v>
      </c>
      <c r="B7" s="39" t="s">
        <v>130</v>
      </c>
      <c r="C7" s="46" t="s">
        <v>131</v>
      </c>
      <c r="D7" s="50"/>
      <c r="E7" s="43">
        <v>5</v>
      </c>
      <c r="F7" s="43" t="s">
        <v>116</v>
      </c>
      <c r="G7" s="49"/>
      <c r="H7" s="11"/>
      <c r="I7" s="42"/>
      <c r="J7" s="11"/>
      <c r="K7" s="43" t="s">
        <v>15</v>
      </c>
      <c r="L7" s="12"/>
      <c r="M7" s="13"/>
    </row>
    <row r="8" spans="1:13" ht="90" thickBot="1">
      <c r="A8" s="38">
        <v>6</v>
      </c>
      <c r="B8" s="39" t="s">
        <v>130</v>
      </c>
      <c r="C8" s="46" t="s">
        <v>129</v>
      </c>
      <c r="D8" s="50"/>
      <c r="E8" s="43">
        <v>1</v>
      </c>
      <c r="F8" s="43" t="s">
        <v>116</v>
      </c>
      <c r="G8" s="49"/>
      <c r="H8" s="11"/>
      <c r="I8" s="42"/>
      <c r="J8" s="11"/>
      <c r="K8" s="43" t="s">
        <v>15</v>
      </c>
      <c r="L8" s="12"/>
      <c r="M8" s="13"/>
    </row>
    <row r="9" spans="1:13" ht="64.5" thickBot="1">
      <c r="A9" s="38">
        <v>7</v>
      </c>
      <c r="B9" s="39" t="s">
        <v>128</v>
      </c>
      <c r="C9" s="46" t="s">
        <v>614</v>
      </c>
      <c r="D9" s="50"/>
      <c r="E9" s="43">
        <v>1</v>
      </c>
      <c r="F9" s="43" t="s">
        <v>116</v>
      </c>
      <c r="G9" s="49"/>
      <c r="H9" s="11"/>
      <c r="I9" s="42"/>
      <c r="J9" s="11"/>
      <c r="K9" s="43" t="s">
        <v>15</v>
      </c>
      <c r="L9" s="12"/>
      <c r="M9" s="13"/>
    </row>
    <row r="10" spans="1:13" ht="150" customHeight="1" thickBot="1">
      <c r="A10" s="38">
        <v>8</v>
      </c>
      <c r="B10" s="39" t="s">
        <v>126</v>
      </c>
      <c r="C10" s="46" t="s">
        <v>127</v>
      </c>
      <c r="D10" s="50"/>
      <c r="E10" s="43">
        <v>10</v>
      </c>
      <c r="F10" s="43" t="s">
        <v>122</v>
      </c>
      <c r="G10" s="49"/>
      <c r="H10" s="11"/>
      <c r="I10" s="42"/>
      <c r="J10" s="11"/>
      <c r="K10" s="43" t="s">
        <v>41</v>
      </c>
      <c r="L10" s="12"/>
      <c r="M10" s="14"/>
    </row>
    <row r="11" spans="1:13" ht="141" thickBot="1">
      <c r="A11" s="38">
        <v>9</v>
      </c>
      <c r="B11" s="39" t="s">
        <v>126</v>
      </c>
      <c r="C11" s="46" t="s">
        <v>125</v>
      </c>
      <c r="D11" s="50"/>
      <c r="E11" s="43">
        <v>8</v>
      </c>
      <c r="F11" s="43" t="s">
        <v>122</v>
      </c>
      <c r="G11" s="49"/>
      <c r="H11" s="11"/>
      <c r="I11" s="42"/>
      <c r="J11" s="11"/>
      <c r="K11" s="43" t="s">
        <v>41</v>
      </c>
      <c r="L11" s="15"/>
      <c r="M11" s="14"/>
    </row>
    <row r="12" spans="1:13" ht="141" thickBot="1">
      <c r="A12" s="38">
        <v>10</v>
      </c>
      <c r="B12" s="39" t="s">
        <v>124</v>
      </c>
      <c r="C12" s="46" t="s">
        <v>123</v>
      </c>
      <c r="D12" s="50"/>
      <c r="E12" s="43">
        <v>3</v>
      </c>
      <c r="F12" s="43" t="s">
        <v>122</v>
      </c>
      <c r="G12" s="49"/>
      <c r="H12" s="11"/>
      <c r="I12" s="42"/>
      <c r="J12" s="11"/>
      <c r="K12" s="43" t="s">
        <v>41</v>
      </c>
      <c r="L12" s="15"/>
      <c r="M12" s="14"/>
    </row>
    <row r="13" spans="1:13" ht="51.75" thickBot="1">
      <c r="A13" s="38">
        <v>11</v>
      </c>
      <c r="B13" s="89" t="s">
        <v>121</v>
      </c>
      <c r="C13" s="131" t="s">
        <v>677</v>
      </c>
      <c r="D13" s="108"/>
      <c r="E13" s="107">
        <v>1</v>
      </c>
      <c r="F13" s="43" t="s">
        <v>116</v>
      </c>
      <c r="G13" s="116"/>
      <c r="H13" s="11"/>
      <c r="I13" s="42"/>
      <c r="J13" s="11"/>
      <c r="K13" s="107" t="s">
        <v>44</v>
      </c>
      <c r="L13" s="15"/>
      <c r="M13" s="14"/>
    </row>
    <row r="14" spans="1:13" ht="51.75" thickBot="1">
      <c r="A14" s="38">
        <v>12</v>
      </c>
      <c r="B14" s="39" t="s">
        <v>120</v>
      </c>
      <c r="C14" s="90" t="s">
        <v>649</v>
      </c>
      <c r="D14" s="50"/>
      <c r="E14" s="43">
        <v>1</v>
      </c>
      <c r="F14" s="43" t="s">
        <v>119</v>
      </c>
      <c r="G14" s="49"/>
      <c r="H14" s="11"/>
      <c r="I14" s="42"/>
      <c r="J14" s="11"/>
      <c r="K14" s="43" t="s">
        <v>36</v>
      </c>
      <c r="L14" s="15"/>
      <c r="M14" s="14"/>
    </row>
    <row r="15" spans="1:13" ht="102.75" thickBot="1">
      <c r="A15" s="38">
        <v>13</v>
      </c>
      <c r="B15" s="39" t="s">
        <v>118</v>
      </c>
      <c r="C15" s="90" t="s">
        <v>117</v>
      </c>
      <c r="D15" s="50"/>
      <c r="E15" s="43">
        <v>1</v>
      </c>
      <c r="F15" s="43" t="s">
        <v>116</v>
      </c>
      <c r="G15" s="49"/>
      <c r="H15" s="11"/>
      <c r="I15" s="42"/>
      <c r="J15" s="11"/>
      <c r="K15" s="43" t="s">
        <v>36</v>
      </c>
      <c r="L15" s="15"/>
      <c r="M15" s="14"/>
    </row>
    <row r="16" spans="1:13" ht="39" thickBot="1">
      <c r="A16" s="38">
        <v>14</v>
      </c>
      <c r="B16" s="117" t="s">
        <v>615</v>
      </c>
      <c r="C16" s="71" t="s">
        <v>657</v>
      </c>
      <c r="D16" s="118"/>
      <c r="E16" s="118">
        <v>1</v>
      </c>
      <c r="F16" s="118" t="s">
        <v>29</v>
      </c>
      <c r="G16" s="49"/>
      <c r="H16" s="11"/>
      <c r="I16" s="42"/>
      <c r="J16" s="11"/>
      <c r="K16" s="119" t="s">
        <v>44</v>
      </c>
      <c r="L16" s="15"/>
      <c r="M16" s="14"/>
    </row>
    <row r="17" spans="1:13" ht="51.75" thickBot="1">
      <c r="A17" s="38">
        <v>15</v>
      </c>
      <c r="B17" s="89" t="s">
        <v>115</v>
      </c>
      <c r="C17" s="131" t="s">
        <v>656</v>
      </c>
      <c r="D17" s="108"/>
      <c r="E17" s="107">
        <v>1</v>
      </c>
      <c r="F17" s="107" t="s">
        <v>114</v>
      </c>
      <c r="G17" s="116"/>
      <c r="H17" s="11"/>
      <c r="I17" s="42"/>
      <c r="J17" s="11"/>
      <c r="K17" s="107" t="s">
        <v>44</v>
      </c>
      <c r="L17" s="15"/>
      <c r="M17" s="14"/>
    </row>
    <row r="18" spans="1:13" ht="16.5" thickBot="1">
      <c r="A18" s="16"/>
      <c r="B18" s="17"/>
      <c r="C18" s="18" t="s">
        <v>11</v>
      </c>
      <c r="D18" s="19"/>
      <c r="E18" s="20"/>
      <c r="F18" s="20"/>
      <c r="G18" s="21"/>
      <c r="H18" s="22"/>
      <c r="I18" s="23"/>
      <c r="J18" s="22"/>
      <c r="K18" s="20"/>
      <c r="L18" s="15"/>
      <c r="M18" s="13"/>
    </row>
    <row r="19" spans="1:13">
      <c r="H19" s="28"/>
      <c r="J19" s="28"/>
    </row>
    <row r="20" spans="1:13">
      <c r="H20" s="28"/>
      <c r="J20" s="28"/>
    </row>
    <row r="21" spans="1:13">
      <c r="H21" s="28"/>
      <c r="J21" s="28"/>
    </row>
    <row r="22" spans="1:13">
      <c r="H22" s="28"/>
      <c r="J22" s="28"/>
    </row>
    <row r="23" spans="1:13">
      <c r="H23" s="28"/>
      <c r="J23" s="28"/>
    </row>
    <row r="24" spans="1:13" s="24" customFormat="1">
      <c r="B24" s="25"/>
      <c r="C24" s="26"/>
      <c r="D24" s="27"/>
      <c r="H24" s="28"/>
      <c r="J24" s="28"/>
      <c r="L24" s="8"/>
      <c r="M24" s="9"/>
    </row>
    <row r="25" spans="1:13" s="24" customFormat="1">
      <c r="B25" s="25"/>
      <c r="C25" s="26"/>
      <c r="D25" s="27"/>
      <c r="H25" s="28"/>
      <c r="J25" s="28"/>
      <c r="L25" s="8"/>
      <c r="M25" s="9"/>
    </row>
    <row r="26" spans="1:13" s="24" customFormat="1">
      <c r="B26" s="25"/>
      <c r="C26" s="26"/>
      <c r="D26" s="27"/>
      <c r="H26" s="28"/>
      <c r="J26" s="28"/>
      <c r="L26" s="8"/>
      <c r="M26" s="9"/>
    </row>
    <row r="27" spans="1:13" s="24" customFormat="1">
      <c r="B27" s="25"/>
      <c r="C27" s="26"/>
      <c r="D27" s="27"/>
      <c r="H27" s="28"/>
      <c r="J27" s="28"/>
      <c r="L27" s="8"/>
      <c r="M27" s="9"/>
    </row>
    <row r="28" spans="1:13" s="24" customFormat="1">
      <c r="B28" s="25"/>
      <c r="C28" s="26"/>
      <c r="D28" s="27"/>
      <c r="H28" s="28"/>
      <c r="J28" s="28"/>
      <c r="L28" s="8"/>
      <c r="M28" s="9"/>
    </row>
    <row r="29" spans="1:13" s="24" customFormat="1">
      <c r="B29" s="25"/>
      <c r="C29" s="26"/>
      <c r="D29" s="27"/>
      <c r="H29" s="28"/>
      <c r="J29" s="28"/>
      <c r="L29" s="8"/>
      <c r="M29" s="9"/>
    </row>
    <row r="30" spans="1:13" s="24" customFormat="1">
      <c r="B30" s="25"/>
      <c r="C30" s="26"/>
      <c r="D30" s="27"/>
      <c r="H30" s="28"/>
      <c r="J30" s="28"/>
      <c r="L30" s="8"/>
      <c r="M30" s="9"/>
    </row>
    <row r="31" spans="1:13" s="24" customFormat="1">
      <c r="B31" s="25"/>
      <c r="C31" s="26"/>
      <c r="D31" s="27"/>
      <c r="H31" s="28"/>
      <c r="J31" s="28"/>
      <c r="L31" s="8"/>
      <c r="M31" s="9"/>
    </row>
    <row r="32" spans="1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  <row r="382" spans="2:13" s="24" customFormat="1">
      <c r="B382" s="25"/>
      <c r="C382" s="26"/>
      <c r="D382" s="27"/>
      <c r="H382" s="28"/>
      <c r="J382" s="28"/>
      <c r="L382" s="8"/>
      <c r="M382" s="9"/>
    </row>
    <row r="383" spans="2:13" s="24" customFormat="1">
      <c r="B383" s="25"/>
      <c r="C383" s="26"/>
      <c r="D383" s="27"/>
      <c r="H383" s="28"/>
      <c r="J383" s="28"/>
      <c r="L383" s="8"/>
      <c r="M383" s="9"/>
    </row>
    <row r="384" spans="2:13" s="24" customFormat="1">
      <c r="B384" s="25"/>
      <c r="C384" s="26"/>
      <c r="D384" s="27"/>
      <c r="H384" s="28"/>
      <c r="J384" s="28"/>
      <c r="L384" s="8"/>
      <c r="M384" s="9"/>
    </row>
    <row r="385" spans="2:13" s="24" customFormat="1">
      <c r="B385" s="25"/>
      <c r="C385" s="26"/>
      <c r="D385" s="27"/>
      <c r="H385" s="28"/>
      <c r="J385" s="28"/>
      <c r="L385" s="8"/>
      <c r="M385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428"/>
  <sheetViews>
    <sheetView zoomScaleNormal="100" workbookViewId="0">
      <pane ySplit="2" topLeftCell="A60" activePane="bottomLeft" state="frozen"/>
      <selection activeCell="C33" sqref="C33"/>
      <selection pane="bottomLeft" activeCell="B40" sqref="B40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583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50" customHeight="1" thickBot="1">
      <c r="A3" s="38">
        <v>1</v>
      </c>
      <c r="B3" s="88" t="s">
        <v>425</v>
      </c>
      <c r="C3" s="110" t="s">
        <v>427</v>
      </c>
      <c r="D3" s="93"/>
      <c r="E3" s="94">
        <v>90</v>
      </c>
      <c r="F3" s="56" t="s">
        <v>366</v>
      </c>
      <c r="G3" s="103"/>
      <c r="H3" s="45"/>
      <c r="I3" s="74"/>
      <c r="J3" s="45"/>
      <c r="K3" s="75" t="s">
        <v>22</v>
      </c>
      <c r="L3" s="12"/>
      <c r="M3" s="13"/>
    </row>
    <row r="4" spans="1:13" ht="80.099999999999994" customHeight="1" thickBot="1">
      <c r="A4" s="38">
        <v>2</v>
      </c>
      <c r="B4" s="88" t="s">
        <v>426</v>
      </c>
      <c r="C4" s="110" t="s">
        <v>606</v>
      </c>
      <c r="D4" s="93"/>
      <c r="E4" s="94">
        <v>6</v>
      </c>
      <c r="F4" s="56" t="s">
        <v>366</v>
      </c>
      <c r="G4" s="103"/>
      <c r="H4" s="45"/>
      <c r="I4" s="74"/>
      <c r="J4" s="45"/>
      <c r="K4" s="75" t="s">
        <v>22</v>
      </c>
      <c r="L4" s="12"/>
      <c r="M4" s="13"/>
    </row>
    <row r="5" spans="1:13" ht="80.099999999999994" customHeight="1" thickBot="1">
      <c r="A5" s="38">
        <v>3</v>
      </c>
      <c r="B5" s="88" t="s">
        <v>425</v>
      </c>
      <c r="C5" s="110" t="s">
        <v>424</v>
      </c>
      <c r="D5" s="93"/>
      <c r="E5" s="94">
        <v>24</v>
      </c>
      <c r="F5" s="56" t="s">
        <v>423</v>
      </c>
      <c r="G5" s="103"/>
      <c r="H5" s="45"/>
      <c r="I5" s="74"/>
      <c r="J5" s="45"/>
      <c r="K5" s="75" t="s">
        <v>22</v>
      </c>
      <c r="L5" s="12"/>
      <c r="M5" s="13"/>
    </row>
    <row r="6" spans="1:13" ht="120" customHeight="1" thickBot="1">
      <c r="A6" s="38">
        <v>4</v>
      </c>
      <c r="B6" s="88" t="s">
        <v>422</v>
      </c>
      <c r="C6" s="110" t="s">
        <v>421</v>
      </c>
      <c r="D6" s="93"/>
      <c r="E6" s="94">
        <v>14</v>
      </c>
      <c r="F6" s="56" t="s">
        <v>366</v>
      </c>
      <c r="G6" s="103"/>
      <c r="H6" s="45"/>
      <c r="I6" s="74"/>
      <c r="J6" s="45"/>
      <c r="K6" s="75" t="s">
        <v>22</v>
      </c>
      <c r="L6" s="12"/>
      <c r="M6" s="13"/>
    </row>
    <row r="7" spans="1:13" ht="150" customHeight="1" thickBot="1">
      <c r="A7" s="38">
        <v>5</v>
      </c>
      <c r="B7" s="88" t="s">
        <v>420</v>
      </c>
      <c r="C7" s="110" t="s">
        <v>607</v>
      </c>
      <c r="D7" s="93"/>
      <c r="E7" s="94">
        <v>14</v>
      </c>
      <c r="F7" s="94" t="s">
        <v>366</v>
      </c>
      <c r="G7" s="103"/>
      <c r="H7" s="45"/>
      <c r="I7" s="74"/>
      <c r="J7" s="45"/>
      <c r="K7" s="75" t="s">
        <v>22</v>
      </c>
      <c r="L7" s="12"/>
      <c r="M7" s="13"/>
    </row>
    <row r="8" spans="1:13" ht="150" customHeight="1" thickBot="1">
      <c r="A8" s="38">
        <v>6</v>
      </c>
      <c r="B8" s="39" t="s">
        <v>680</v>
      </c>
      <c r="C8" s="87" t="s">
        <v>681</v>
      </c>
      <c r="D8" s="50"/>
      <c r="E8" s="42">
        <v>5</v>
      </c>
      <c r="F8" s="43" t="s">
        <v>419</v>
      </c>
      <c r="G8" s="44"/>
      <c r="H8" s="45"/>
      <c r="I8" s="42"/>
      <c r="J8" s="45"/>
      <c r="K8" s="43" t="s">
        <v>238</v>
      </c>
      <c r="L8" s="12"/>
      <c r="M8" s="13"/>
    </row>
    <row r="9" spans="1:13" ht="150" customHeight="1" thickBot="1">
      <c r="A9" s="38">
        <v>7</v>
      </c>
      <c r="B9" s="88" t="s">
        <v>418</v>
      </c>
      <c r="C9" s="110" t="s">
        <v>682</v>
      </c>
      <c r="D9" s="93"/>
      <c r="E9" s="94">
        <v>2</v>
      </c>
      <c r="F9" s="56" t="s">
        <v>29</v>
      </c>
      <c r="G9" s="103"/>
      <c r="H9" s="45"/>
      <c r="I9" s="74"/>
      <c r="J9" s="45"/>
      <c r="K9" s="75" t="s">
        <v>22</v>
      </c>
      <c r="L9" s="12"/>
      <c r="M9" s="14"/>
    </row>
    <row r="10" spans="1:13" ht="99.95" customHeight="1" thickBot="1">
      <c r="A10" s="38">
        <v>8</v>
      </c>
      <c r="B10" s="88" t="s">
        <v>416</v>
      </c>
      <c r="C10" s="110" t="s">
        <v>417</v>
      </c>
      <c r="D10" s="93"/>
      <c r="E10" s="94">
        <v>2</v>
      </c>
      <c r="F10" s="56" t="s">
        <v>414</v>
      </c>
      <c r="G10" s="103"/>
      <c r="H10" s="45"/>
      <c r="I10" s="74"/>
      <c r="J10" s="45"/>
      <c r="K10" s="75" t="s">
        <v>22</v>
      </c>
      <c r="L10" s="15"/>
      <c r="M10" s="14"/>
    </row>
    <row r="11" spans="1:13" ht="51.75" thickBot="1">
      <c r="A11" s="38">
        <v>9</v>
      </c>
      <c r="B11" s="88" t="s">
        <v>416</v>
      </c>
      <c r="C11" s="110" t="s">
        <v>415</v>
      </c>
      <c r="D11" s="93"/>
      <c r="E11" s="94">
        <v>2</v>
      </c>
      <c r="F11" s="56" t="s">
        <v>414</v>
      </c>
      <c r="G11" s="103"/>
      <c r="H11" s="45"/>
      <c r="I11" s="74"/>
      <c r="J11" s="45"/>
      <c r="K11" s="75" t="s">
        <v>22</v>
      </c>
      <c r="L11" s="15"/>
      <c r="M11" s="14"/>
    </row>
    <row r="12" spans="1:13" ht="64.5" thickBot="1">
      <c r="A12" s="38">
        <v>10</v>
      </c>
      <c r="B12" s="88" t="s">
        <v>413</v>
      </c>
      <c r="C12" s="110" t="s">
        <v>412</v>
      </c>
      <c r="D12" s="93"/>
      <c r="E12" s="94">
        <v>1</v>
      </c>
      <c r="F12" s="56" t="s">
        <v>29</v>
      </c>
      <c r="G12" s="103"/>
      <c r="H12" s="45"/>
      <c r="I12" s="74"/>
      <c r="J12" s="45"/>
      <c r="K12" s="75" t="s">
        <v>22</v>
      </c>
      <c r="L12" s="15"/>
      <c r="M12" s="14"/>
    </row>
    <row r="13" spans="1:13" ht="70.5" thickBot="1">
      <c r="A13" s="38">
        <v>11</v>
      </c>
      <c r="B13" s="88" t="s">
        <v>411</v>
      </c>
      <c r="C13" s="110" t="s">
        <v>608</v>
      </c>
      <c r="D13" s="93"/>
      <c r="E13" s="94">
        <v>90</v>
      </c>
      <c r="F13" s="56" t="s">
        <v>366</v>
      </c>
      <c r="G13" s="103"/>
      <c r="H13" s="45"/>
      <c r="I13" s="74"/>
      <c r="J13" s="45"/>
      <c r="K13" s="75" t="s">
        <v>22</v>
      </c>
      <c r="L13" s="15"/>
      <c r="M13" s="14"/>
    </row>
    <row r="14" spans="1:13" ht="51.75" thickBot="1">
      <c r="A14" s="38">
        <v>12</v>
      </c>
      <c r="B14" s="88" t="s">
        <v>410</v>
      </c>
      <c r="C14" s="77" t="s">
        <v>409</v>
      </c>
      <c r="D14" s="93"/>
      <c r="E14" s="75">
        <v>2</v>
      </c>
      <c r="F14" s="75" t="s">
        <v>408</v>
      </c>
      <c r="G14" s="79"/>
      <c r="H14" s="45"/>
      <c r="I14" s="74"/>
      <c r="J14" s="45"/>
      <c r="K14" s="75" t="s">
        <v>22</v>
      </c>
      <c r="L14" s="15"/>
      <c r="M14" s="14"/>
    </row>
    <row r="15" spans="1:13" ht="26.25" thickBot="1">
      <c r="A15" s="38">
        <v>13</v>
      </c>
      <c r="B15" s="88" t="s">
        <v>407</v>
      </c>
      <c r="C15" s="110" t="s">
        <v>406</v>
      </c>
      <c r="D15" s="93"/>
      <c r="E15" s="94">
        <v>2</v>
      </c>
      <c r="F15" s="56" t="s">
        <v>405</v>
      </c>
      <c r="G15" s="103"/>
      <c r="H15" s="45"/>
      <c r="I15" s="74"/>
      <c r="J15" s="45"/>
      <c r="K15" s="75" t="s">
        <v>22</v>
      </c>
      <c r="L15" s="15"/>
      <c r="M15" s="14"/>
    </row>
    <row r="16" spans="1:13" ht="69" thickBot="1">
      <c r="A16" s="38">
        <v>14</v>
      </c>
      <c r="B16" s="88" t="s">
        <v>404</v>
      </c>
      <c r="C16" s="110" t="s">
        <v>609</v>
      </c>
      <c r="D16" s="93"/>
      <c r="E16" s="94">
        <v>2</v>
      </c>
      <c r="F16" s="56" t="s">
        <v>29</v>
      </c>
      <c r="G16" s="103"/>
      <c r="H16" s="45"/>
      <c r="I16" s="74"/>
      <c r="J16" s="45"/>
      <c r="K16" s="75" t="s">
        <v>22</v>
      </c>
      <c r="L16" s="15"/>
      <c r="M16" s="14"/>
    </row>
    <row r="17" spans="1:13" ht="69" thickBot="1">
      <c r="A17" s="38">
        <v>15</v>
      </c>
      <c r="B17" s="88" t="s">
        <v>403</v>
      </c>
      <c r="C17" s="110" t="s">
        <v>610</v>
      </c>
      <c r="D17" s="93"/>
      <c r="E17" s="94">
        <v>2</v>
      </c>
      <c r="F17" s="56" t="s">
        <v>29</v>
      </c>
      <c r="G17" s="103"/>
      <c r="H17" s="45"/>
      <c r="I17" s="74"/>
      <c r="J17" s="45"/>
      <c r="K17" s="75" t="s">
        <v>22</v>
      </c>
      <c r="L17" s="15"/>
      <c r="M17" s="14"/>
    </row>
    <row r="18" spans="1:13" ht="39" thickBot="1">
      <c r="A18" s="38">
        <v>16</v>
      </c>
      <c r="B18" s="88" t="s">
        <v>402</v>
      </c>
      <c r="C18" s="110" t="s">
        <v>401</v>
      </c>
      <c r="D18" s="93"/>
      <c r="E18" s="94">
        <v>1</v>
      </c>
      <c r="F18" s="56" t="s">
        <v>29</v>
      </c>
      <c r="G18" s="103"/>
      <c r="H18" s="45"/>
      <c r="I18" s="74"/>
      <c r="J18" s="45"/>
      <c r="K18" s="75" t="s">
        <v>22</v>
      </c>
      <c r="L18" s="15"/>
      <c r="M18" s="14"/>
    </row>
    <row r="19" spans="1:13" ht="39" thickBot="1">
      <c r="A19" s="38">
        <v>17</v>
      </c>
      <c r="B19" s="88" t="s">
        <v>400</v>
      </c>
      <c r="C19" s="110" t="s">
        <v>399</v>
      </c>
      <c r="D19" s="93"/>
      <c r="E19" s="94">
        <v>2</v>
      </c>
      <c r="F19" s="56" t="s">
        <v>29</v>
      </c>
      <c r="G19" s="103"/>
      <c r="H19" s="45"/>
      <c r="I19" s="74"/>
      <c r="J19" s="45"/>
      <c r="K19" s="75" t="s">
        <v>22</v>
      </c>
      <c r="L19" s="15"/>
      <c r="M19" s="14"/>
    </row>
    <row r="20" spans="1:13" ht="39" thickBot="1">
      <c r="A20" s="38">
        <v>18</v>
      </c>
      <c r="B20" s="88" t="s">
        <v>398</v>
      </c>
      <c r="C20" s="110" t="s">
        <v>397</v>
      </c>
      <c r="D20" s="93"/>
      <c r="E20" s="94">
        <v>1</v>
      </c>
      <c r="F20" s="56" t="s">
        <v>29</v>
      </c>
      <c r="G20" s="103"/>
      <c r="H20" s="45"/>
      <c r="I20" s="74"/>
      <c r="J20" s="45"/>
      <c r="K20" s="75" t="s">
        <v>22</v>
      </c>
      <c r="L20" s="15"/>
      <c r="M20" s="14"/>
    </row>
    <row r="21" spans="1:13" ht="77.25" thickBot="1">
      <c r="A21" s="38">
        <v>19</v>
      </c>
      <c r="B21" s="88" t="s">
        <v>395</v>
      </c>
      <c r="C21" s="110" t="s">
        <v>396</v>
      </c>
      <c r="D21" s="93"/>
      <c r="E21" s="94">
        <v>2</v>
      </c>
      <c r="F21" s="56" t="s">
        <v>254</v>
      </c>
      <c r="G21" s="103"/>
      <c r="H21" s="45"/>
      <c r="I21" s="74"/>
      <c r="J21" s="45"/>
      <c r="K21" s="75" t="s">
        <v>22</v>
      </c>
      <c r="L21" s="15"/>
      <c r="M21" s="14"/>
    </row>
    <row r="22" spans="1:13" ht="77.25" thickBot="1">
      <c r="A22" s="38">
        <v>20</v>
      </c>
      <c r="B22" s="88" t="s">
        <v>395</v>
      </c>
      <c r="C22" s="110" t="s">
        <v>394</v>
      </c>
      <c r="D22" s="93"/>
      <c r="E22" s="94">
        <v>2</v>
      </c>
      <c r="F22" s="56" t="s">
        <v>254</v>
      </c>
      <c r="G22" s="103"/>
      <c r="H22" s="45"/>
      <c r="I22" s="74"/>
      <c r="J22" s="45"/>
      <c r="K22" s="75" t="s">
        <v>22</v>
      </c>
      <c r="L22" s="15"/>
      <c r="M22" s="14"/>
    </row>
    <row r="23" spans="1:13" ht="26.25" thickBot="1">
      <c r="A23" s="38">
        <v>21</v>
      </c>
      <c r="B23" s="88" t="s">
        <v>393</v>
      </c>
      <c r="C23" s="77" t="s">
        <v>392</v>
      </c>
      <c r="D23" s="93"/>
      <c r="E23" s="75">
        <v>1</v>
      </c>
      <c r="F23" s="75" t="s">
        <v>391</v>
      </c>
      <c r="G23" s="79"/>
      <c r="H23" s="45"/>
      <c r="I23" s="74"/>
      <c r="J23" s="45"/>
      <c r="K23" s="75" t="s">
        <v>22</v>
      </c>
      <c r="L23" s="15"/>
      <c r="M23" s="14"/>
    </row>
    <row r="24" spans="1:13" ht="90" thickBot="1">
      <c r="A24" s="38">
        <v>22</v>
      </c>
      <c r="B24" s="88" t="s">
        <v>387</v>
      </c>
      <c r="C24" s="110" t="s">
        <v>390</v>
      </c>
      <c r="D24" s="93"/>
      <c r="E24" s="94">
        <v>5</v>
      </c>
      <c r="F24" s="94" t="s">
        <v>24</v>
      </c>
      <c r="G24" s="103"/>
      <c r="H24" s="45"/>
      <c r="I24" s="74"/>
      <c r="J24" s="45"/>
      <c r="K24" s="75" t="s">
        <v>22</v>
      </c>
      <c r="L24" s="15"/>
      <c r="M24" s="14"/>
    </row>
    <row r="25" spans="1:13" ht="77.25" thickBot="1">
      <c r="A25" s="38">
        <v>23</v>
      </c>
      <c r="B25" s="88" t="s">
        <v>387</v>
      </c>
      <c r="C25" s="110" t="s">
        <v>389</v>
      </c>
      <c r="D25" s="93"/>
      <c r="E25" s="94">
        <v>4</v>
      </c>
      <c r="F25" s="56" t="s">
        <v>24</v>
      </c>
      <c r="G25" s="103"/>
      <c r="H25" s="45"/>
      <c r="I25" s="74"/>
      <c r="J25" s="45"/>
      <c r="K25" s="75" t="s">
        <v>22</v>
      </c>
      <c r="L25" s="15"/>
      <c r="M25" s="14"/>
    </row>
    <row r="26" spans="1:13" ht="90" thickBot="1">
      <c r="A26" s="38">
        <v>24</v>
      </c>
      <c r="B26" s="88" t="s">
        <v>387</v>
      </c>
      <c r="C26" s="110" t="s">
        <v>388</v>
      </c>
      <c r="D26" s="93"/>
      <c r="E26" s="94">
        <v>4</v>
      </c>
      <c r="F26" s="94" t="s">
        <v>24</v>
      </c>
      <c r="G26" s="103"/>
      <c r="H26" s="45"/>
      <c r="I26" s="74"/>
      <c r="J26" s="45"/>
      <c r="K26" s="75" t="s">
        <v>22</v>
      </c>
      <c r="L26" s="15"/>
      <c r="M26" s="14"/>
    </row>
    <row r="27" spans="1:13" ht="64.5" thickBot="1">
      <c r="A27" s="38">
        <v>25</v>
      </c>
      <c r="B27" s="88" t="s">
        <v>387</v>
      </c>
      <c r="C27" s="110" t="s">
        <v>386</v>
      </c>
      <c r="D27" s="93"/>
      <c r="E27" s="94">
        <v>1</v>
      </c>
      <c r="F27" s="94" t="s">
        <v>24</v>
      </c>
      <c r="G27" s="103"/>
      <c r="H27" s="45"/>
      <c r="I27" s="74"/>
      <c r="J27" s="45"/>
      <c r="K27" s="75" t="s">
        <v>22</v>
      </c>
      <c r="L27" s="15"/>
      <c r="M27" s="14"/>
    </row>
    <row r="28" spans="1:13" ht="77.25" thickBot="1">
      <c r="A28" s="38">
        <v>26</v>
      </c>
      <c r="B28" s="88" t="s">
        <v>385</v>
      </c>
      <c r="C28" s="110" t="s">
        <v>384</v>
      </c>
      <c r="D28" s="93"/>
      <c r="E28" s="94">
        <v>2</v>
      </c>
      <c r="F28" s="94" t="s">
        <v>24</v>
      </c>
      <c r="G28" s="103"/>
      <c r="H28" s="45"/>
      <c r="I28" s="74"/>
      <c r="J28" s="45"/>
      <c r="K28" s="75" t="s">
        <v>22</v>
      </c>
      <c r="L28" s="15"/>
      <c r="M28" s="14"/>
    </row>
    <row r="29" spans="1:13" ht="39" thickBot="1">
      <c r="A29" s="38">
        <v>27</v>
      </c>
      <c r="B29" s="88" t="s">
        <v>383</v>
      </c>
      <c r="C29" s="88" t="s">
        <v>382</v>
      </c>
      <c r="D29" s="93"/>
      <c r="E29" s="94">
        <v>1</v>
      </c>
      <c r="F29" s="56" t="s">
        <v>366</v>
      </c>
      <c r="G29" s="103"/>
      <c r="H29" s="45"/>
      <c r="I29" s="74"/>
      <c r="J29" s="45"/>
      <c r="K29" s="75" t="s">
        <v>22</v>
      </c>
      <c r="L29" s="15"/>
      <c r="M29" s="14"/>
    </row>
    <row r="30" spans="1:13" ht="90" thickBot="1">
      <c r="A30" s="38">
        <v>28</v>
      </c>
      <c r="B30" s="88" t="s">
        <v>380</v>
      </c>
      <c r="C30" s="110" t="s">
        <v>381</v>
      </c>
      <c r="D30" s="93"/>
      <c r="E30" s="94">
        <v>2</v>
      </c>
      <c r="F30" s="56" t="s">
        <v>21</v>
      </c>
      <c r="G30" s="103"/>
      <c r="H30" s="45"/>
      <c r="I30" s="74"/>
      <c r="J30" s="45"/>
      <c r="K30" s="75" t="s">
        <v>22</v>
      </c>
      <c r="L30" s="15"/>
      <c r="M30" s="14"/>
    </row>
    <row r="31" spans="1:13" ht="77.25" thickBot="1">
      <c r="A31" s="38">
        <v>29</v>
      </c>
      <c r="B31" s="88" t="s">
        <v>380</v>
      </c>
      <c r="C31" s="110" t="s">
        <v>379</v>
      </c>
      <c r="D31" s="93"/>
      <c r="E31" s="94">
        <v>3</v>
      </c>
      <c r="F31" s="56" t="s">
        <v>21</v>
      </c>
      <c r="G31" s="103"/>
      <c r="H31" s="45"/>
      <c r="I31" s="74"/>
      <c r="J31" s="45"/>
      <c r="K31" s="75" t="s">
        <v>22</v>
      </c>
      <c r="L31" s="15"/>
      <c r="M31" s="14"/>
    </row>
    <row r="32" spans="1:13" ht="77.25" thickBot="1">
      <c r="A32" s="38">
        <v>30</v>
      </c>
      <c r="B32" s="88" t="s">
        <v>375</v>
      </c>
      <c r="C32" s="110" t="s">
        <v>378</v>
      </c>
      <c r="D32" s="93"/>
      <c r="E32" s="94">
        <v>1</v>
      </c>
      <c r="F32" s="94" t="s">
        <v>21</v>
      </c>
      <c r="G32" s="103"/>
      <c r="H32" s="45"/>
      <c r="I32" s="74"/>
      <c r="J32" s="45"/>
      <c r="K32" s="75" t="s">
        <v>22</v>
      </c>
      <c r="L32" s="15"/>
      <c r="M32" s="14"/>
    </row>
    <row r="33" spans="1:13" ht="51.75" thickBot="1">
      <c r="A33" s="38">
        <v>31</v>
      </c>
      <c r="B33" s="88" t="s">
        <v>375</v>
      </c>
      <c r="C33" s="77" t="s">
        <v>377</v>
      </c>
      <c r="D33" s="93"/>
      <c r="E33" s="75">
        <v>3</v>
      </c>
      <c r="F33" s="75" t="s">
        <v>21</v>
      </c>
      <c r="G33" s="79"/>
      <c r="H33" s="45"/>
      <c r="I33" s="74"/>
      <c r="J33" s="45"/>
      <c r="K33" s="75" t="s">
        <v>22</v>
      </c>
      <c r="L33" s="15"/>
      <c r="M33" s="14"/>
    </row>
    <row r="34" spans="1:13" ht="51.75" thickBot="1">
      <c r="A34" s="38">
        <v>32</v>
      </c>
      <c r="B34" s="88" t="s">
        <v>375</v>
      </c>
      <c r="C34" s="77" t="s">
        <v>376</v>
      </c>
      <c r="D34" s="93"/>
      <c r="E34" s="75">
        <v>3</v>
      </c>
      <c r="F34" s="75" t="s">
        <v>29</v>
      </c>
      <c r="G34" s="79"/>
      <c r="H34" s="45"/>
      <c r="I34" s="74"/>
      <c r="J34" s="45"/>
      <c r="K34" s="75" t="s">
        <v>22</v>
      </c>
      <c r="L34" s="15"/>
      <c r="M34" s="14"/>
    </row>
    <row r="35" spans="1:13" ht="51.75" thickBot="1">
      <c r="A35" s="38">
        <v>33</v>
      </c>
      <c r="B35" s="88" t="s">
        <v>375</v>
      </c>
      <c r="C35" s="77" t="s">
        <v>374</v>
      </c>
      <c r="D35" s="93"/>
      <c r="E35" s="75">
        <v>3</v>
      </c>
      <c r="F35" s="75" t="s">
        <v>29</v>
      </c>
      <c r="G35" s="79"/>
      <c r="H35" s="45"/>
      <c r="I35" s="74"/>
      <c r="J35" s="45"/>
      <c r="K35" s="75" t="s">
        <v>22</v>
      </c>
      <c r="L35" s="15"/>
      <c r="M35" s="14"/>
    </row>
    <row r="36" spans="1:13" ht="51.75" thickBot="1">
      <c r="A36" s="38">
        <v>34</v>
      </c>
      <c r="B36" s="88" t="s">
        <v>373</v>
      </c>
      <c r="C36" s="92" t="s">
        <v>372</v>
      </c>
      <c r="D36" s="93"/>
      <c r="E36" s="56">
        <v>100</v>
      </c>
      <c r="F36" s="56" t="s">
        <v>371</v>
      </c>
      <c r="G36" s="103"/>
      <c r="H36" s="45"/>
      <c r="I36" s="74"/>
      <c r="J36" s="45"/>
      <c r="K36" s="75" t="s">
        <v>22</v>
      </c>
      <c r="L36" s="12"/>
      <c r="M36" s="14"/>
    </row>
    <row r="37" spans="1:13" ht="51.75" thickBot="1">
      <c r="A37" s="38">
        <v>35</v>
      </c>
      <c r="B37" s="77" t="s">
        <v>370</v>
      </c>
      <c r="C37" s="77" t="s">
        <v>369</v>
      </c>
      <c r="D37" s="72"/>
      <c r="E37" s="75">
        <v>1</v>
      </c>
      <c r="F37" s="56" t="s">
        <v>29</v>
      </c>
      <c r="G37" s="103"/>
      <c r="H37" s="45"/>
      <c r="I37" s="74"/>
      <c r="J37" s="45"/>
      <c r="K37" s="75" t="s">
        <v>22</v>
      </c>
      <c r="L37" s="15"/>
      <c r="M37" s="14"/>
    </row>
    <row r="38" spans="1:13" ht="39" thickBot="1">
      <c r="A38" s="38">
        <v>36</v>
      </c>
      <c r="B38" s="77" t="s">
        <v>368</v>
      </c>
      <c r="C38" s="77" t="s">
        <v>367</v>
      </c>
      <c r="D38" s="93"/>
      <c r="E38" s="75">
        <v>1</v>
      </c>
      <c r="F38" s="75" t="s">
        <v>366</v>
      </c>
      <c r="G38" s="79"/>
      <c r="H38" s="45"/>
      <c r="I38" s="74"/>
      <c r="J38" s="45"/>
      <c r="K38" s="75" t="s">
        <v>22</v>
      </c>
      <c r="L38" s="12"/>
      <c r="M38" s="14"/>
    </row>
    <row r="39" spans="1:13" ht="102.75" thickBot="1">
      <c r="A39" s="38">
        <v>37</v>
      </c>
      <c r="B39" s="88" t="s">
        <v>365</v>
      </c>
      <c r="C39" s="111" t="s">
        <v>364</v>
      </c>
      <c r="D39" s="93"/>
      <c r="E39" s="94">
        <v>2</v>
      </c>
      <c r="F39" s="56" t="s">
        <v>29</v>
      </c>
      <c r="G39" s="103"/>
      <c r="H39" s="45"/>
      <c r="I39" s="74"/>
      <c r="J39" s="45"/>
      <c r="K39" s="75" t="s">
        <v>22</v>
      </c>
      <c r="L39" s="15"/>
      <c r="M39" s="14"/>
    </row>
    <row r="40" spans="1:13" ht="90" thickBot="1">
      <c r="A40" s="38">
        <v>38</v>
      </c>
      <c r="B40" s="88" t="s">
        <v>363</v>
      </c>
      <c r="C40" s="92" t="s">
        <v>362</v>
      </c>
      <c r="D40" s="93"/>
      <c r="E40" s="56">
        <v>1</v>
      </c>
      <c r="F40" s="56" t="s">
        <v>361</v>
      </c>
      <c r="G40" s="103"/>
      <c r="H40" s="45"/>
      <c r="I40" s="74"/>
      <c r="J40" s="45"/>
      <c r="K40" s="75" t="s">
        <v>22</v>
      </c>
      <c r="L40" s="15"/>
      <c r="M40" s="14"/>
    </row>
    <row r="41" spans="1:13" ht="90" thickBot="1">
      <c r="A41" s="38">
        <v>39</v>
      </c>
      <c r="B41" s="112" t="s">
        <v>304</v>
      </c>
      <c r="C41" s="113" t="s">
        <v>447</v>
      </c>
      <c r="D41" s="93"/>
      <c r="E41" s="75">
        <v>1</v>
      </c>
      <c r="F41" s="75" t="s">
        <v>29</v>
      </c>
      <c r="G41" s="79"/>
      <c r="H41" s="45"/>
      <c r="I41" s="74"/>
      <c r="J41" s="45"/>
      <c r="K41" s="75" t="s">
        <v>22</v>
      </c>
      <c r="L41" s="15"/>
      <c r="M41" s="14"/>
    </row>
    <row r="42" spans="1:13" ht="90" thickBot="1">
      <c r="A42" s="38">
        <v>40</v>
      </c>
      <c r="B42" s="112" t="s">
        <v>304</v>
      </c>
      <c r="C42" s="113" t="s">
        <v>446</v>
      </c>
      <c r="D42" s="93"/>
      <c r="E42" s="75">
        <v>2</v>
      </c>
      <c r="F42" s="75" t="s">
        <v>29</v>
      </c>
      <c r="G42" s="79"/>
      <c r="H42" s="45"/>
      <c r="I42" s="74"/>
      <c r="J42" s="45"/>
      <c r="K42" s="75" t="s">
        <v>22</v>
      </c>
      <c r="L42" s="15"/>
      <c r="M42" s="14"/>
    </row>
    <row r="43" spans="1:13" ht="64.5" thickBot="1">
      <c r="A43" s="38">
        <v>41</v>
      </c>
      <c r="B43" s="112" t="s">
        <v>304</v>
      </c>
      <c r="C43" s="114" t="s">
        <v>445</v>
      </c>
      <c r="D43" s="93"/>
      <c r="E43" s="72">
        <v>1</v>
      </c>
      <c r="F43" s="75" t="s">
        <v>436</v>
      </c>
      <c r="G43" s="79"/>
      <c r="H43" s="45"/>
      <c r="I43" s="74"/>
      <c r="J43" s="45"/>
      <c r="K43" s="75" t="s">
        <v>22</v>
      </c>
      <c r="L43" s="15"/>
      <c r="M43" s="14"/>
    </row>
    <row r="44" spans="1:13" ht="64.5" thickBot="1">
      <c r="A44" s="38">
        <v>42</v>
      </c>
      <c r="B44" s="112" t="s">
        <v>304</v>
      </c>
      <c r="C44" s="114" t="s">
        <v>444</v>
      </c>
      <c r="D44" s="93"/>
      <c r="E44" s="75">
        <v>2</v>
      </c>
      <c r="F44" s="75" t="s">
        <v>29</v>
      </c>
      <c r="G44" s="79"/>
      <c r="H44" s="45"/>
      <c r="I44" s="74"/>
      <c r="J44" s="45"/>
      <c r="K44" s="75" t="s">
        <v>22</v>
      </c>
      <c r="L44" s="15"/>
      <c r="M44" s="14"/>
    </row>
    <row r="45" spans="1:13" ht="64.5" thickBot="1">
      <c r="A45" s="38">
        <v>43</v>
      </c>
      <c r="B45" s="112" t="s">
        <v>304</v>
      </c>
      <c r="C45" s="114" t="s">
        <v>443</v>
      </c>
      <c r="D45" s="93"/>
      <c r="E45" s="72">
        <v>1</v>
      </c>
      <c r="F45" s="75" t="s">
        <v>29</v>
      </c>
      <c r="G45" s="79"/>
      <c r="H45" s="45"/>
      <c r="I45" s="74"/>
      <c r="J45" s="45"/>
      <c r="K45" s="75" t="s">
        <v>22</v>
      </c>
      <c r="L45" s="15"/>
      <c r="M45" s="14"/>
    </row>
    <row r="46" spans="1:13" ht="64.5" thickBot="1">
      <c r="A46" s="38">
        <v>44</v>
      </c>
      <c r="B46" s="112" t="s">
        <v>304</v>
      </c>
      <c r="C46" s="114" t="s">
        <v>442</v>
      </c>
      <c r="D46" s="93"/>
      <c r="E46" s="72">
        <v>2</v>
      </c>
      <c r="F46" s="75" t="s">
        <v>29</v>
      </c>
      <c r="G46" s="79"/>
      <c r="H46" s="45"/>
      <c r="I46" s="74"/>
      <c r="J46" s="45"/>
      <c r="K46" s="75" t="s">
        <v>22</v>
      </c>
      <c r="L46" s="15"/>
      <c r="M46" s="14"/>
    </row>
    <row r="47" spans="1:13" ht="64.5" thickBot="1">
      <c r="A47" s="38">
        <v>45</v>
      </c>
      <c r="B47" s="112" t="s">
        <v>304</v>
      </c>
      <c r="C47" s="114" t="s">
        <v>441</v>
      </c>
      <c r="D47" s="93"/>
      <c r="E47" s="72">
        <v>1</v>
      </c>
      <c r="F47" s="75" t="s">
        <v>29</v>
      </c>
      <c r="G47" s="79"/>
      <c r="H47" s="45"/>
      <c r="I47" s="74"/>
      <c r="J47" s="45"/>
      <c r="K47" s="75" t="s">
        <v>22</v>
      </c>
      <c r="L47" s="15"/>
      <c r="M47" s="14"/>
    </row>
    <row r="48" spans="1:13" ht="64.5" thickBot="1">
      <c r="A48" s="38">
        <v>46</v>
      </c>
      <c r="B48" s="112" t="s">
        <v>304</v>
      </c>
      <c r="C48" s="114" t="s">
        <v>440</v>
      </c>
      <c r="D48" s="93"/>
      <c r="E48" s="72">
        <v>1</v>
      </c>
      <c r="F48" s="75" t="s">
        <v>29</v>
      </c>
      <c r="G48" s="79"/>
      <c r="H48" s="45"/>
      <c r="I48" s="74"/>
      <c r="J48" s="45"/>
      <c r="K48" s="75" t="s">
        <v>22</v>
      </c>
      <c r="L48" s="15"/>
      <c r="M48" s="14"/>
    </row>
    <row r="49" spans="1:13" ht="115.5" thickBot="1">
      <c r="A49" s="38">
        <v>47</v>
      </c>
      <c r="B49" s="112" t="s">
        <v>304</v>
      </c>
      <c r="C49" s="114" t="s">
        <v>439</v>
      </c>
      <c r="D49" s="93"/>
      <c r="E49" s="72">
        <v>2</v>
      </c>
      <c r="F49" s="75" t="s">
        <v>436</v>
      </c>
      <c r="G49" s="79"/>
      <c r="H49" s="45"/>
      <c r="I49" s="74"/>
      <c r="J49" s="45"/>
      <c r="K49" s="75" t="s">
        <v>22</v>
      </c>
      <c r="L49" s="15"/>
      <c r="M49" s="14"/>
    </row>
    <row r="50" spans="1:13" ht="102.75" thickBot="1">
      <c r="A50" s="38">
        <v>48</v>
      </c>
      <c r="B50" s="112" t="s">
        <v>304</v>
      </c>
      <c r="C50" s="114" t="s">
        <v>438</v>
      </c>
      <c r="D50" s="93"/>
      <c r="E50" s="72">
        <v>3</v>
      </c>
      <c r="F50" s="75" t="s">
        <v>29</v>
      </c>
      <c r="G50" s="79"/>
      <c r="H50" s="45"/>
      <c r="I50" s="74"/>
      <c r="J50" s="45"/>
      <c r="K50" s="75" t="s">
        <v>22</v>
      </c>
      <c r="L50" s="15"/>
      <c r="M50" s="14"/>
    </row>
    <row r="51" spans="1:13" ht="102.75" thickBot="1">
      <c r="A51" s="38">
        <v>49</v>
      </c>
      <c r="B51" s="112" t="s">
        <v>304</v>
      </c>
      <c r="C51" s="115" t="s">
        <v>437</v>
      </c>
      <c r="D51" s="93"/>
      <c r="E51" s="94">
        <v>2</v>
      </c>
      <c r="F51" s="94" t="s">
        <v>436</v>
      </c>
      <c r="G51" s="103"/>
      <c r="H51" s="45"/>
      <c r="I51" s="74"/>
      <c r="J51" s="45"/>
      <c r="K51" s="75" t="s">
        <v>22</v>
      </c>
      <c r="L51" s="15"/>
      <c r="M51" s="14"/>
    </row>
    <row r="52" spans="1:13" ht="102.75" thickBot="1">
      <c r="A52" s="38">
        <v>50</v>
      </c>
      <c r="B52" s="112" t="s">
        <v>304</v>
      </c>
      <c r="C52" s="115" t="s">
        <v>435</v>
      </c>
      <c r="D52" s="93"/>
      <c r="E52" s="94">
        <v>1</v>
      </c>
      <c r="F52" s="94" t="s">
        <v>434</v>
      </c>
      <c r="G52" s="103"/>
      <c r="H52" s="45"/>
      <c r="I52" s="74"/>
      <c r="J52" s="45"/>
      <c r="K52" s="75" t="s">
        <v>22</v>
      </c>
      <c r="L52" s="15"/>
      <c r="M52" s="14"/>
    </row>
    <row r="53" spans="1:13" ht="102.75" thickBot="1">
      <c r="A53" s="38">
        <v>51</v>
      </c>
      <c r="B53" s="112" t="s">
        <v>304</v>
      </c>
      <c r="C53" s="115" t="s">
        <v>433</v>
      </c>
      <c r="D53" s="93"/>
      <c r="E53" s="94">
        <v>2</v>
      </c>
      <c r="F53" s="94" t="s">
        <v>29</v>
      </c>
      <c r="G53" s="103"/>
      <c r="H53" s="45"/>
      <c r="I53" s="74"/>
      <c r="J53" s="45"/>
      <c r="K53" s="75" t="s">
        <v>22</v>
      </c>
      <c r="L53" s="15"/>
      <c r="M53" s="14"/>
    </row>
    <row r="54" spans="1:13" ht="102.75" thickBot="1">
      <c r="A54" s="38">
        <v>52</v>
      </c>
      <c r="B54" s="112" t="s">
        <v>304</v>
      </c>
      <c r="C54" s="115" t="s">
        <v>432</v>
      </c>
      <c r="D54" s="93"/>
      <c r="E54" s="94">
        <v>2</v>
      </c>
      <c r="F54" s="56" t="s">
        <v>29</v>
      </c>
      <c r="G54" s="103"/>
      <c r="H54" s="45"/>
      <c r="I54" s="74"/>
      <c r="J54" s="45"/>
      <c r="K54" s="75" t="s">
        <v>22</v>
      </c>
      <c r="L54" s="15"/>
      <c r="M54" s="14"/>
    </row>
    <row r="55" spans="1:13" ht="39" thickBot="1">
      <c r="A55" s="38">
        <v>53</v>
      </c>
      <c r="B55" s="88" t="s">
        <v>431</v>
      </c>
      <c r="C55" s="92" t="s">
        <v>430</v>
      </c>
      <c r="D55" s="93"/>
      <c r="E55" s="56">
        <v>4</v>
      </c>
      <c r="F55" s="56" t="s">
        <v>29</v>
      </c>
      <c r="G55" s="103"/>
      <c r="H55" s="45"/>
      <c r="I55" s="74"/>
      <c r="J55" s="45"/>
      <c r="K55" s="75" t="s">
        <v>22</v>
      </c>
      <c r="L55" s="15"/>
      <c r="M55" s="14"/>
    </row>
    <row r="56" spans="1:13" ht="26.25" thickBot="1">
      <c r="A56" s="38">
        <v>54</v>
      </c>
      <c r="B56" s="88" t="s">
        <v>429</v>
      </c>
      <c r="C56" s="110" t="s">
        <v>428</v>
      </c>
      <c r="D56" s="93"/>
      <c r="E56" s="94">
        <v>8</v>
      </c>
      <c r="F56" s="56" t="s">
        <v>29</v>
      </c>
      <c r="G56" s="103"/>
      <c r="H56" s="45"/>
      <c r="I56" s="74"/>
      <c r="J56" s="45"/>
      <c r="K56" s="75" t="s">
        <v>22</v>
      </c>
      <c r="L56" s="15"/>
      <c r="M56" s="14"/>
    </row>
    <row r="57" spans="1:13" ht="90" thickBot="1">
      <c r="A57" s="38">
        <v>55</v>
      </c>
      <c r="B57" s="88" t="s">
        <v>143</v>
      </c>
      <c r="C57" s="110" t="s">
        <v>142</v>
      </c>
      <c r="D57" s="93"/>
      <c r="E57" s="94">
        <v>2</v>
      </c>
      <c r="F57" s="56" t="s">
        <v>29</v>
      </c>
      <c r="G57" s="103"/>
      <c r="H57" s="45"/>
      <c r="I57" s="74"/>
      <c r="J57" s="45"/>
      <c r="K57" s="75" t="s">
        <v>22</v>
      </c>
      <c r="L57" s="15"/>
      <c r="M57" s="14"/>
    </row>
    <row r="58" spans="1:13" ht="90" thickBot="1">
      <c r="A58" s="38">
        <v>56</v>
      </c>
      <c r="B58" s="88" t="s">
        <v>141</v>
      </c>
      <c r="C58" s="110" t="s">
        <v>140</v>
      </c>
      <c r="D58" s="93"/>
      <c r="E58" s="94">
        <v>2</v>
      </c>
      <c r="F58" s="56" t="s">
        <v>29</v>
      </c>
      <c r="G58" s="103"/>
      <c r="H58" s="45"/>
      <c r="I58" s="74"/>
      <c r="J58" s="45"/>
      <c r="K58" s="75" t="s">
        <v>22</v>
      </c>
      <c r="L58" s="15"/>
      <c r="M58" s="14"/>
    </row>
    <row r="59" spans="1:13" ht="90" thickBot="1">
      <c r="A59" s="38">
        <v>57</v>
      </c>
      <c r="B59" s="88" t="s">
        <v>139</v>
      </c>
      <c r="C59" s="110" t="s">
        <v>138</v>
      </c>
      <c r="D59" s="93"/>
      <c r="E59" s="94">
        <v>2</v>
      </c>
      <c r="F59" s="56" t="s">
        <v>29</v>
      </c>
      <c r="G59" s="103"/>
      <c r="H59" s="45"/>
      <c r="I59" s="74"/>
      <c r="J59" s="45"/>
      <c r="K59" s="75" t="s">
        <v>22</v>
      </c>
      <c r="L59" s="15"/>
      <c r="M59" s="14"/>
    </row>
    <row r="60" spans="1:13" ht="26.25" thickBot="1">
      <c r="A60" s="38">
        <v>58</v>
      </c>
      <c r="B60" s="88" t="s">
        <v>137</v>
      </c>
      <c r="C60" s="77" t="s">
        <v>136</v>
      </c>
      <c r="D60" s="93"/>
      <c r="E60" s="75">
        <v>1</v>
      </c>
      <c r="F60" s="75" t="s">
        <v>29</v>
      </c>
      <c r="G60" s="79"/>
      <c r="H60" s="45"/>
      <c r="I60" s="74"/>
      <c r="J60" s="45"/>
      <c r="K60" s="75" t="s">
        <v>22</v>
      </c>
      <c r="L60" s="15"/>
      <c r="M60" s="14"/>
    </row>
    <row r="61" spans="1:13" ht="16.5" thickBot="1">
      <c r="A61" s="16"/>
      <c r="B61" s="17"/>
      <c r="C61" s="18" t="s">
        <v>11</v>
      </c>
      <c r="D61" s="19"/>
      <c r="E61" s="20"/>
      <c r="F61" s="20"/>
      <c r="G61" s="21"/>
      <c r="H61" s="22"/>
      <c r="I61" s="23"/>
      <c r="J61" s="22"/>
      <c r="K61" s="20"/>
      <c r="L61" s="15"/>
      <c r="M61" s="13"/>
    </row>
    <row r="62" spans="1:13">
      <c r="H62" s="28"/>
      <c r="J62" s="28"/>
    </row>
    <row r="63" spans="1:13">
      <c r="H63" s="28"/>
      <c r="J63" s="28"/>
    </row>
    <row r="64" spans="1:13">
      <c r="H64" s="28"/>
      <c r="J64" s="28"/>
    </row>
    <row r="65" spans="2:13">
      <c r="H65" s="28"/>
      <c r="J65" s="28"/>
    </row>
    <row r="66" spans="2:13">
      <c r="H66" s="28"/>
      <c r="J66" s="28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  <row r="382" spans="2:13" s="24" customFormat="1">
      <c r="B382" s="25"/>
      <c r="C382" s="26"/>
      <c r="D382" s="27"/>
      <c r="H382" s="28"/>
      <c r="J382" s="28"/>
      <c r="L382" s="8"/>
      <c r="M382" s="9"/>
    </row>
    <row r="383" spans="2:13" s="24" customFormat="1">
      <c r="B383" s="25"/>
      <c r="C383" s="26"/>
      <c r="D383" s="27"/>
      <c r="H383" s="28"/>
      <c r="J383" s="28"/>
      <c r="L383" s="8"/>
      <c r="M383" s="9"/>
    </row>
    <row r="384" spans="2:13" s="24" customFormat="1">
      <c r="B384" s="25"/>
      <c r="C384" s="26"/>
      <c r="D384" s="27"/>
      <c r="H384" s="28"/>
      <c r="J384" s="28"/>
      <c r="L384" s="8"/>
      <c r="M384" s="9"/>
    </row>
    <row r="385" spans="2:13" s="24" customFormat="1">
      <c r="B385" s="25"/>
      <c r="C385" s="26"/>
      <c r="D385" s="27"/>
      <c r="H385" s="28"/>
      <c r="J385" s="28"/>
      <c r="L385" s="8"/>
      <c r="M385" s="9"/>
    </row>
    <row r="386" spans="2:13" s="24" customFormat="1">
      <c r="B386" s="25"/>
      <c r="C386" s="26"/>
      <c r="D386" s="27"/>
      <c r="H386" s="28"/>
      <c r="J386" s="28"/>
      <c r="L386" s="8"/>
      <c r="M386" s="9"/>
    </row>
    <row r="387" spans="2:13" s="24" customFormat="1">
      <c r="B387" s="25"/>
      <c r="C387" s="26"/>
      <c r="D387" s="27"/>
      <c r="H387" s="28"/>
      <c r="J387" s="28"/>
      <c r="L387" s="8"/>
      <c r="M387" s="9"/>
    </row>
    <row r="388" spans="2:13" s="24" customFormat="1">
      <c r="B388" s="25"/>
      <c r="C388" s="26"/>
      <c r="D388" s="27"/>
      <c r="H388" s="28"/>
      <c r="J388" s="28"/>
      <c r="L388" s="8"/>
      <c r="M388" s="9"/>
    </row>
    <row r="389" spans="2:13" s="24" customFormat="1">
      <c r="B389" s="25"/>
      <c r="C389" s="26"/>
      <c r="D389" s="27"/>
      <c r="H389" s="28"/>
      <c r="J389" s="28"/>
      <c r="L389" s="8"/>
      <c r="M389" s="9"/>
    </row>
    <row r="390" spans="2:13" s="24" customFormat="1">
      <c r="B390" s="25"/>
      <c r="C390" s="26"/>
      <c r="D390" s="27"/>
      <c r="H390" s="28"/>
      <c r="J390" s="28"/>
      <c r="L390" s="8"/>
      <c r="M390" s="9"/>
    </row>
    <row r="391" spans="2:13" s="24" customFormat="1">
      <c r="B391" s="25"/>
      <c r="C391" s="26"/>
      <c r="D391" s="27"/>
      <c r="H391" s="28"/>
      <c r="J391" s="28"/>
      <c r="L391" s="8"/>
      <c r="M391" s="9"/>
    </row>
    <row r="392" spans="2:13" s="24" customFormat="1">
      <c r="B392" s="25"/>
      <c r="C392" s="26"/>
      <c r="D392" s="27"/>
      <c r="H392" s="28"/>
      <c r="J392" s="28"/>
      <c r="L392" s="8"/>
      <c r="M392" s="9"/>
    </row>
    <row r="393" spans="2:13" s="24" customFormat="1">
      <c r="B393" s="25"/>
      <c r="C393" s="26"/>
      <c r="D393" s="27"/>
      <c r="H393" s="28"/>
      <c r="J393" s="28"/>
      <c r="L393" s="8"/>
      <c r="M393" s="9"/>
    </row>
    <row r="394" spans="2:13" s="24" customFormat="1">
      <c r="B394" s="25"/>
      <c r="C394" s="26"/>
      <c r="D394" s="27"/>
      <c r="H394" s="28"/>
      <c r="J394" s="28"/>
      <c r="L394" s="8"/>
      <c r="M394" s="9"/>
    </row>
    <row r="395" spans="2:13" s="24" customFormat="1">
      <c r="B395" s="25"/>
      <c r="C395" s="26"/>
      <c r="D395" s="27"/>
      <c r="H395" s="28"/>
      <c r="J395" s="28"/>
      <c r="L395" s="8"/>
      <c r="M395" s="9"/>
    </row>
    <row r="396" spans="2:13" s="24" customFormat="1">
      <c r="B396" s="25"/>
      <c r="C396" s="26"/>
      <c r="D396" s="27"/>
      <c r="H396" s="28"/>
      <c r="J396" s="28"/>
      <c r="L396" s="8"/>
      <c r="M396" s="9"/>
    </row>
    <row r="397" spans="2:13" s="24" customFormat="1">
      <c r="B397" s="25"/>
      <c r="C397" s="26"/>
      <c r="D397" s="27"/>
      <c r="H397" s="28"/>
      <c r="J397" s="28"/>
      <c r="L397" s="8"/>
      <c r="M397" s="9"/>
    </row>
    <row r="398" spans="2:13" s="24" customFormat="1">
      <c r="B398" s="25"/>
      <c r="C398" s="26"/>
      <c r="D398" s="27"/>
      <c r="H398" s="28"/>
      <c r="J398" s="28"/>
      <c r="L398" s="8"/>
      <c r="M398" s="9"/>
    </row>
    <row r="399" spans="2:13" s="24" customFormat="1">
      <c r="B399" s="25"/>
      <c r="C399" s="26"/>
      <c r="D399" s="27"/>
      <c r="H399" s="28"/>
      <c r="J399" s="28"/>
      <c r="L399" s="8"/>
      <c r="M399" s="9"/>
    </row>
    <row r="400" spans="2:13" s="24" customFormat="1">
      <c r="B400" s="25"/>
      <c r="C400" s="26"/>
      <c r="D400" s="27"/>
      <c r="H400" s="28"/>
      <c r="J400" s="28"/>
      <c r="L400" s="8"/>
      <c r="M400" s="9"/>
    </row>
    <row r="401" spans="2:13" s="24" customFormat="1">
      <c r="B401" s="25"/>
      <c r="C401" s="26"/>
      <c r="D401" s="27"/>
      <c r="H401" s="28"/>
      <c r="J401" s="28"/>
      <c r="L401" s="8"/>
      <c r="M401" s="9"/>
    </row>
    <row r="402" spans="2:13" s="24" customFormat="1">
      <c r="B402" s="25"/>
      <c r="C402" s="26"/>
      <c r="D402" s="27"/>
      <c r="H402" s="28"/>
      <c r="J402" s="28"/>
      <c r="L402" s="8"/>
      <c r="M402" s="9"/>
    </row>
    <row r="403" spans="2:13" s="24" customFormat="1">
      <c r="B403" s="25"/>
      <c r="C403" s="26"/>
      <c r="D403" s="27"/>
      <c r="H403" s="28"/>
      <c r="J403" s="28"/>
      <c r="L403" s="8"/>
      <c r="M403" s="9"/>
    </row>
    <row r="404" spans="2:13" s="24" customFormat="1">
      <c r="B404" s="25"/>
      <c r="C404" s="26"/>
      <c r="D404" s="27"/>
      <c r="H404" s="28"/>
      <c r="J404" s="28"/>
      <c r="L404" s="8"/>
      <c r="M404" s="9"/>
    </row>
    <row r="405" spans="2:13" s="24" customFormat="1">
      <c r="B405" s="25"/>
      <c r="C405" s="26"/>
      <c r="D405" s="27"/>
      <c r="H405" s="28"/>
      <c r="J405" s="28"/>
      <c r="L405" s="8"/>
      <c r="M405" s="9"/>
    </row>
    <row r="406" spans="2:13" s="24" customFormat="1">
      <c r="B406" s="25"/>
      <c r="C406" s="26"/>
      <c r="D406" s="27"/>
      <c r="H406" s="28"/>
      <c r="J406" s="28"/>
      <c r="L406" s="8"/>
      <c r="M406" s="9"/>
    </row>
    <row r="407" spans="2:13" s="24" customFormat="1">
      <c r="B407" s="25"/>
      <c r="C407" s="26"/>
      <c r="D407" s="27"/>
      <c r="H407" s="28"/>
      <c r="J407" s="28"/>
      <c r="L407" s="8"/>
      <c r="M407" s="9"/>
    </row>
    <row r="408" spans="2:13" s="24" customFormat="1">
      <c r="B408" s="25"/>
      <c r="C408" s="26"/>
      <c r="D408" s="27"/>
      <c r="H408" s="28"/>
      <c r="J408" s="28"/>
      <c r="L408" s="8"/>
      <c r="M408" s="9"/>
    </row>
    <row r="409" spans="2:13" s="24" customFormat="1">
      <c r="B409" s="25"/>
      <c r="C409" s="26"/>
      <c r="D409" s="27"/>
      <c r="H409" s="28"/>
      <c r="J409" s="28"/>
      <c r="L409" s="8"/>
      <c r="M409" s="9"/>
    </row>
    <row r="410" spans="2:13" s="24" customFormat="1">
      <c r="B410" s="25"/>
      <c r="C410" s="26"/>
      <c r="D410" s="27"/>
      <c r="H410" s="28"/>
      <c r="J410" s="28"/>
      <c r="L410" s="8"/>
      <c r="M410" s="9"/>
    </row>
    <row r="411" spans="2:13" s="24" customFormat="1">
      <c r="B411" s="25"/>
      <c r="C411" s="26"/>
      <c r="D411" s="27"/>
      <c r="H411" s="28"/>
      <c r="J411" s="28"/>
      <c r="L411" s="8"/>
      <c r="M411" s="9"/>
    </row>
    <row r="412" spans="2:13" s="24" customFormat="1">
      <c r="B412" s="25"/>
      <c r="C412" s="26"/>
      <c r="D412" s="27"/>
      <c r="H412" s="28"/>
      <c r="J412" s="28"/>
      <c r="L412" s="8"/>
      <c r="M412" s="9"/>
    </row>
    <row r="413" spans="2:13" s="24" customFormat="1">
      <c r="B413" s="25"/>
      <c r="C413" s="26"/>
      <c r="D413" s="27"/>
      <c r="H413" s="28"/>
      <c r="J413" s="28"/>
      <c r="L413" s="8"/>
      <c r="M413" s="9"/>
    </row>
    <row r="414" spans="2:13" s="24" customFormat="1">
      <c r="B414" s="25"/>
      <c r="C414" s="26"/>
      <c r="D414" s="27"/>
      <c r="H414" s="28"/>
      <c r="J414" s="28"/>
      <c r="L414" s="8"/>
      <c r="M414" s="9"/>
    </row>
    <row r="415" spans="2:13" s="24" customFormat="1">
      <c r="B415" s="25"/>
      <c r="C415" s="26"/>
      <c r="D415" s="27"/>
      <c r="H415" s="28"/>
      <c r="J415" s="28"/>
      <c r="L415" s="8"/>
      <c r="M415" s="9"/>
    </row>
    <row r="416" spans="2:13" s="24" customFormat="1">
      <c r="B416" s="25"/>
      <c r="C416" s="26"/>
      <c r="D416" s="27"/>
      <c r="H416" s="28"/>
      <c r="J416" s="28"/>
      <c r="L416" s="8"/>
      <c r="M416" s="9"/>
    </row>
    <row r="417" spans="2:13" s="24" customFormat="1">
      <c r="B417" s="25"/>
      <c r="C417" s="26"/>
      <c r="D417" s="27"/>
      <c r="H417" s="28"/>
      <c r="J417" s="28"/>
      <c r="L417" s="8"/>
      <c r="M417" s="9"/>
    </row>
    <row r="418" spans="2:13" s="24" customFormat="1">
      <c r="B418" s="25"/>
      <c r="C418" s="26"/>
      <c r="D418" s="27"/>
      <c r="H418" s="28"/>
      <c r="J418" s="28"/>
      <c r="L418" s="8"/>
      <c r="M418" s="9"/>
    </row>
    <row r="419" spans="2:13" s="24" customFormat="1">
      <c r="B419" s="25"/>
      <c r="C419" s="26"/>
      <c r="D419" s="27"/>
      <c r="H419" s="28"/>
      <c r="J419" s="28"/>
      <c r="L419" s="8"/>
      <c r="M419" s="9"/>
    </row>
    <row r="420" spans="2:13" s="24" customFormat="1">
      <c r="B420" s="25"/>
      <c r="C420" s="26"/>
      <c r="D420" s="27"/>
      <c r="H420" s="28"/>
      <c r="J420" s="28"/>
      <c r="L420" s="8"/>
      <c r="M420" s="9"/>
    </row>
    <row r="421" spans="2:13" s="24" customFormat="1">
      <c r="B421" s="25"/>
      <c r="C421" s="26"/>
      <c r="D421" s="27"/>
      <c r="H421" s="28"/>
      <c r="J421" s="28"/>
      <c r="L421" s="8"/>
      <c r="M421" s="9"/>
    </row>
    <row r="422" spans="2:13" s="24" customFormat="1">
      <c r="B422" s="25"/>
      <c r="C422" s="26"/>
      <c r="D422" s="27"/>
      <c r="H422" s="28"/>
      <c r="J422" s="28"/>
      <c r="L422" s="8"/>
      <c r="M422" s="9"/>
    </row>
    <row r="423" spans="2:13" s="24" customFormat="1">
      <c r="B423" s="25"/>
      <c r="C423" s="26"/>
      <c r="D423" s="27"/>
      <c r="H423" s="28"/>
      <c r="J423" s="28"/>
      <c r="L423" s="8"/>
      <c r="M423" s="9"/>
    </row>
    <row r="424" spans="2:13" s="24" customFormat="1">
      <c r="B424" s="25"/>
      <c r="C424" s="26"/>
      <c r="D424" s="27"/>
      <c r="H424" s="28"/>
      <c r="J424" s="28"/>
      <c r="L424" s="8"/>
      <c r="M424" s="9"/>
    </row>
    <row r="425" spans="2:13" s="24" customFormat="1">
      <c r="B425" s="25"/>
      <c r="C425" s="26"/>
      <c r="D425" s="27"/>
      <c r="H425" s="28"/>
      <c r="J425" s="28"/>
      <c r="L425" s="8"/>
      <c r="M425" s="9"/>
    </row>
    <row r="426" spans="2:13" s="24" customFormat="1">
      <c r="B426" s="25"/>
      <c r="C426" s="26"/>
      <c r="D426" s="27"/>
      <c r="H426" s="28"/>
      <c r="J426" s="28"/>
      <c r="L426" s="8"/>
      <c r="M426" s="9"/>
    </row>
    <row r="427" spans="2:13" s="24" customFormat="1">
      <c r="B427" s="25"/>
      <c r="C427" s="26"/>
      <c r="D427" s="27"/>
      <c r="H427" s="28"/>
      <c r="J427" s="28"/>
      <c r="L427" s="8"/>
      <c r="M427" s="9"/>
    </row>
    <row r="428" spans="2:13" s="24" customFormat="1">
      <c r="B428" s="25"/>
      <c r="C428" s="26"/>
      <c r="D428" s="27"/>
      <c r="H428" s="28"/>
      <c r="J428" s="28"/>
      <c r="L428" s="8"/>
      <c r="M428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M399"/>
  <sheetViews>
    <sheetView zoomScale="90" zoomScaleNormal="90" workbookViewId="0">
      <pane ySplit="2" topLeftCell="A30" activePane="bottomLeft" state="frozen"/>
      <selection activeCell="C33" sqref="C33"/>
      <selection pane="bottomLeft" activeCell="B31" sqref="B31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604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204.75" thickBot="1">
      <c r="A3" s="38">
        <v>1</v>
      </c>
      <c r="B3" s="39" t="s">
        <v>161</v>
      </c>
      <c r="C3" s="46" t="s">
        <v>648</v>
      </c>
      <c r="D3" s="50"/>
      <c r="E3" s="43">
        <v>5</v>
      </c>
      <c r="F3" s="43" t="s">
        <v>160</v>
      </c>
      <c r="G3" s="49"/>
      <c r="H3" s="45"/>
      <c r="I3" s="42"/>
      <c r="J3" s="45"/>
      <c r="K3" s="43" t="s">
        <v>159</v>
      </c>
      <c r="L3" s="12"/>
      <c r="M3" s="13"/>
    </row>
    <row r="4" spans="1:13" ht="204.75" thickBot="1">
      <c r="A4" s="38">
        <v>2</v>
      </c>
      <c r="B4" s="39" t="s">
        <v>161</v>
      </c>
      <c r="C4" s="46" t="s">
        <v>616</v>
      </c>
      <c r="D4" s="50"/>
      <c r="E4" s="43">
        <v>5</v>
      </c>
      <c r="F4" s="43" t="s">
        <v>160</v>
      </c>
      <c r="G4" s="49"/>
      <c r="H4" s="45"/>
      <c r="I4" s="42"/>
      <c r="J4" s="45"/>
      <c r="K4" s="43" t="s">
        <v>159</v>
      </c>
      <c r="L4" s="12"/>
      <c r="M4" s="13"/>
    </row>
    <row r="5" spans="1:13" ht="204.75" thickBot="1">
      <c r="A5" s="38">
        <v>3</v>
      </c>
      <c r="B5" s="39" t="s">
        <v>161</v>
      </c>
      <c r="C5" s="46" t="s">
        <v>617</v>
      </c>
      <c r="D5" s="50"/>
      <c r="E5" s="43">
        <v>7</v>
      </c>
      <c r="F5" s="43" t="s">
        <v>160</v>
      </c>
      <c r="G5" s="49"/>
      <c r="H5" s="45"/>
      <c r="I5" s="42"/>
      <c r="J5" s="45"/>
      <c r="K5" s="43" t="s">
        <v>159</v>
      </c>
      <c r="L5" s="12"/>
      <c r="M5" s="13"/>
    </row>
    <row r="6" spans="1:13" ht="204.75" thickBot="1">
      <c r="A6" s="38">
        <v>4</v>
      </c>
      <c r="B6" s="39" t="s">
        <v>152</v>
      </c>
      <c r="C6" s="46" t="s">
        <v>618</v>
      </c>
      <c r="D6" s="50"/>
      <c r="E6" s="43">
        <v>7</v>
      </c>
      <c r="F6" s="43" t="s">
        <v>160</v>
      </c>
      <c r="G6" s="49"/>
      <c r="H6" s="45"/>
      <c r="I6" s="42"/>
      <c r="J6" s="45"/>
      <c r="K6" s="43" t="s">
        <v>159</v>
      </c>
      <c r="L6" s="12"/>
      <c r="M6" s="13"/>
    </row>
    <row r="7" spans="1:13" ht="90" thickBot="1">
      <c r="A7" s="38">
        <v>5</v>
      </c>
      <c r="B7" s="39" t="s">
        <v>152</v>
      </c>
      <c r="C7" s="46" t="s">
        <v>158</v>
      </c>
      <c r="D7" s="50"/>
      <c r="E7" s="43">
        <v>2</v>
      </c>
      <c r="F7" s="43" t="s">
        <v>157</v>
      </c>
      <c r="G7" s="49"/>
      <c r="H7" s="45"/>
      <c r="I7" s="42"/>
      <c r="J7" s="45"/>
      <c r="K7" s="43" t="s">
        <v>51</v>
      </c>
      <c r="L7" s="12"/>
      <c r="M7" s="13"/>
    </row>
    <row r="8" spans="1:13" ht="141" thickBot="1">
      <c r="A8" s="38">
        <v>6</v>
      </c>
      <c r="B8" s="77" t="s">
        <v>156</v>
      </c>
      <c r="C8" s="77" t="s">
        <v>155</v>
      </c>
      <c r="D8" s="75"/>
      <c r="E8" s="75">
        <v>1</v>
      </c>
      <c r="F8" s="72" t="s">
        <v>154</v>
      </c>
      <c r="G8" s="79"/>
      <c r="H8" s="45"/>
      <c r="I8" s="74"/>
      <c r="J8" s="45"/>
      <c r="K8" s="75" t="s">
        <v>22</v>
      </c>
      <c r="L8" s="12"/>
      <c r="M8" s="13"/>
    </row>
    <row r="9" spans="1:13" ht="141" thickBot="1">
      <c r="A9" s="38">
        <v>7</v>
      </c>
      <c r="B9" s="77" t="s">
        <v>152</v>
      </c>
      <c r="C9" s="77" t="s">
        <v>153</v>
      </c>
      <c r="D9" s="75"/>
      <c r="E9" s="75">
        <v>3</v>
      </c>
      <c r="F9" s="43" t="s">
        <v>175</v>
      </c>
      <c r="G9" s="79"/>
      <c r="H9" s="45"/>
      <c r="I9" s="74"/>
      <c r="J9" s="45"/>
      <c r="K9" s="75" t="s">
        <v>22</v>
      </c>
      <c r="L9" s="12"/>
      <c r="M9" s="13"/>
    </row>
    <row r="10" spans="1:13" ht="128.25" thickBot="1">
      <c r="A10" s="38">
        <v>8</v>
      </c>
      <c r="B10" s="77" t="s">
        <v>152</v>
      </c>
      <c r="C10" s="77" t="s">
        <v>151</v>
      </c>
      <c r="D10" s="75"/>
      <c r="E10" s="75">
        <v>2</v>
      </c>
      <c r="F10" s="72" t="s">
        <v>223</v>
      </c>
      <c r="G10" s="79"/>
      <c r="H10" s="45"/>
      <c r="I10" s="74"/>
      <c r="J10" s="45"/>
      <c r="K10" s="75" t="s">
        <v>22</v>
      </c>
      <c r="L10" s="12"/>
      <c r="M10" s="14"/>
    </row>
    <row r="11" spans="1:13" ht="192" thickBot="1">
      <c r="A11" s="38">
        <v>9</v>
      </c>
      <c r="B11" s="39" t="s">
        <v>147</v>
      </c>
      <c r="C11" s="46" t="s">
        <v>619</v>
      </c>
      <c r="D11" s="50"/>
      <c r="E11" s="43">
        <v>1</v>
      </c>
      <c r="F11" s="43" t="s">
        <v>150</v>
      </c>
      <c r="G11" s="49"/>
      <c r="H11" s="45"/>
      <c r="I11" s="42"/>
      <c r="J11" s="45"/>
      <c r="K11" s="43" t="s">
        <v>30</v>
      </c>
      <c r="L11" s="15"/>
      <c r="M11" s="14"/>
    </row>
    <row r="12" spans="1:13" ht="179.25" thickBot="1">
      <c r="A12" s="38">
        <v>10</v>
      </c>
      <c r="B12" s="39" t="s">
        <v>147</v>
      </c>
      <c r="C12" s="46" t="s">
        <v>620</v>
      </c>
      <c r="D12" s="50"/>
      <c r="E12" s="43">
        <v>15</v>
      </c>
      <c r="F12" s="43" t="s">
        <v>150</v>
      </c>
      <c r="G12" s="49"/>
      <c r="H12" s="45"/>
      <c r="I12" s="42"/>
      <c r="J12" s="45"/>
      <c r="K12" s="43" t="s">
        <v>30</v>
      </c>
      <c r="L12" s="15"/>
      <c r="M12" s="14"/>
    </row>
    <row r="13" spans="1:13" ht="179.25" thickBot="1">
      <c r="A13" s="38">
        <v>11</v>
      </c>
      <c r="B13" s="39" t="s">
        <v>147</v>
      </c>
      <c r="C13" s="46" t="s">
        <v>621</v>
      </c>
      <c r="D13" s="50"/>
      <c r="E13" s="43">
        <v>5</v>
      </c>
      <c r="F13" s="43" t="s">
        <v>150</v>
      </c>
      <c r="G13" s="49"/>
      <c r="H13" s="45"/>
      <c r="I13" s="42"/>
      <c r="J13" s="45"/>
      <c r="K13" s="43" t="s">
        <v>30</v>
      </c>
      <c r="L13" s="15"/>
      <c r="M13" s="14"/>
    </row>
    <row r="14" spans="1:13" ht="102.75" thickBot="1">
      <c r="A14" s="38">
        <v>12</v>
      </c>
      <c r="B14" s="51" t="s">
        <v>147</v>
      </c>
      <c r="C14" s="106" t="s">
        <v>149</v>
      </c>
      <c r="D14" s="93"/>
      <c r="E14" s="43">
        <v>2</v>
      </c>
      <c r="F14" s="43" t="s">
        <v>148</v>
      </c>
      <c r="G14" s="49"/>
      <c r="H14" s="45"/>
      <c r="I14" s="42"/>
      <c r="J14" s="45"/>
      <c r="K14" s="43" t="s">
        <v>87</v>
      </c>
      <c r="L14" s="15"/>
      <c r="M14" s="14"/>
    </row>
    <row r="15" spans="1:13" ht="179.25" thickBot="1">
      <c r="A15" s="38">
        <v>13</v>
      </c>
      <c r="B15" s="39" t="s">
        <v>147</v>
      </c>
      <c r="C15" s="46" t="s">
        <v>622</v>
      </c>
      <c r="D15" s="50"/>
      <c r="E15" s="43">
        <v>5</v>
      </c>
      <c r="F15" s="43" t="s">
        <v>146</v>
      </c>
      <c r="G15" s="49"/>
      <c r="H15" s="45"/>
      <c r="I15" s="42"/>
      <c r="J15" s="45"/>
      <c r="K15" s="43" t="s">
        <v>30</v>
      </c>
      <c r="L15" s="15"/>
      <c r="M15" s="14"/>
    </row>
    <row r="16" spans="1:13" ht="64.5" thickBot="1">
      <c r="A16" s="38">
        <v>14</v>
      </c>
      <c r="B16" s="39" t="s">
        <v>145</v>
      </c>
      <c r="C16" s="46" t="s">
        <v>658</v>
      </c>
      <c r="D16" s="50"/>
      <c r="E16" s="43">
        <v>1</v>
      </c>
      <c r="F16" s="43" t="s">
        <v>144</v>
      </c>
      <c r="G16" s="49"/>
      <c r="H16" s="45"/>
      <c r="I16" s="42"/>
      <c r="J16" s="45"/>
      <c r="K16" s="43" t="s">
        <v>44</v>
      </c>
      <c r="L16" s="15"/>
      <c r="M16" s="14"/>
    </row>
    <row r="17" spans="1:13" ht="102.75" thickBot="1">
      <c r="A17" s="38">
        <v>15</v>
      </c>
      <c r="B17" s="39" t="s">
        <v>183</v>
      </c>
      <c r="C17" s="46" t="s">
        <v>186</v>
      </c>
      <c r="D17" s="50"/>
      <c r="E17" s="43">
        <v>1</v>
      </c>
      <c r="F17" s="43" t="s">
        <v>184</v>
      </c>
      <c r="G17" s="49"/>
      <c r="H17" s="45"/>
      <c r="I17" s="42"/>
      <c r="J17" s="45"/>
      <c r="K17" s="43" t="s">
        <v>70</v>
      </c>
      <c r="L17" s="15"/>
      <c r="M17" s="14"/>
    </row>
    <row r="18" spans="1:13" ht="39" thickBot="1">
      <c r="A18" s="38">
        <v>16</v>
      </c>
      <c r="B18" s="39" t="s">
        <v>183</v>
      </c>
      <c r="C18" s="46" t="s">
        <v>605</v>
      </c>
      <c r="D18" s="50"/>
      <c r="E18" s="43">
        <v>1</v>
      </c>
      <c r="F18" s="43" t="s">
        <v>175</v>
      </c>
      <c r="G18" s="49"/>
      <c r="H18" s="45"/>
      <c r="I18" s="42"/>
      <c r="J18" s="45"/>
      <c r="K18" s="43" t="s">
        <v>36</v>
      </c>
      <c r="L18" s="15"/>
      <c r="M18" s="14"/>
    </row>
    <row r="19" spans="1:13" ht="102.75" thickBot="1">
      <c r="A19" s="38">
        <v>17</v>
      </c>
      <c r="B19" s="39" t="s">
        <v>183</v>
      </c>
      <c r="C19" s="46" t="s">
        <v>185</v>
      </c>
      <c r="D19" s="50"/>
      <c r="E19" s="43">
        <v>1</v>
      </c>
      <c r="F19" s="43" t="s">
        <v>184</v>
      </c>
      <c r="G19" s="49"/>
      <c r="H19" s="45"/>
      <c r="I19" s="42"/>
      <c r="J19" s="45"/>
      <c r="K19" s="43" t="s">
        <v>70</v>
      </c>
      <c r="L19" s="15"/>
      <c r="M19" s="14"/>
    </row>
    <row r="20" spans="1:13" ht="166.5" thickBot="1">
      <c r="A20" s="38">
        <v>18</v>
      </c>
      <c r="B20" s="39" t="s">
        <v>183</v>
      </c>
      <c r="C20" s="106" t="s">
        <v>182</v>
      </c>
      <c r="D20" s="93"/>
      <c r="E20" s="43">
        <v>2</v>
      </c>
      <c r="F20" s="43" t="s">
        <v>175</v>
      </c>
      <c r="G20" s="49"/>
      <c r="H20" s="45"/>
      <c r="I20" s="42"/>
      <c r="J20" s="45"/>
      <c r="K20" s="43" t="s">
        <v>87</v>
      </c>
      <c r="L20" s="15"/>
      <c r="M20" s="14"/>
    </row>
    <row r="21" spans="1:13" ht="115.5" thickBot="1">
      <c r="A21" s="38">
        <v>19</v>
      </c>
      <c r="B21" s="39" t="s">
        <v>152</v>
      </c>
      <c r="C21" s="46" t="s">
        <v>181</v>
      </c>
      <c r="D21" s="50"/>
      <c r="E21" s="43">
        <v>9</v>
      </c>
      <c r="F21" s="43" t="s">
        <v>180</v>
      </c>
      <c r="G21" s="49"/>
      <c r="H21" s="45"/>
      <c r="I21" s="42"/>
      <c r="J21" s="45"/>
      <c r="K21" s="43" t="s">
        <v>179</v>
      </c>
      <c r="L21" s="15"/>
      <c r="M21" s="14"/>
    </row>
    <row r="22" spans="1:13" ht="115.5" thickBot="1">
      <c r="A22" s="38">
        <v>20</v>
      </c>
      <c r="B22" s="39" t="s">
        <v>152</v>
      </c>
      <c r="C22" s="46" t="s">
        <v>178</v>
      </c>
      <c r="D22" s="50"/>
      <c r="E22" s="43">
        <v>5</v>
      </c>
      <c r="F22" s="43" t="s">
        <v>175</v>
      </c>
      <c r="G22" s="49"/>
      <c r="H22" s="45"/>
      <c r="I22" s="42"/>
      <c r="J22" s="45"/>
      <c r="K22" s="43" t="s">
        <v>177</v>
      </c>
      <c r="L22" s="15"/>
      <c r="M22" s="14"/>
    </row>
    <row r="23" spans="1:13" ht="128.25" thickBot="1">
      <c r="A23" s="38">
        <v>21</v>
      </c>
      <c r="B23" s="51" t="s">
        <v>147</v>
      </c>
      <c r="C23" s="106" t="s">
        <v>176</v>
      </c>
      <c r="D23" s="93"/>
      <c r="E23" s="43">
        <v>7</v>
      </c>
      <c r="F23" s="43" t="s">
        <v>175</v>
      </c>
      <c r="G23" s="49"/>
      <c r="H23" s="45"/>
      <c r="I23" s="42"/>
      <c r="J23" s="45"/>
      <c r="K23" s="43" t="s">
        <v>87</v>
      </c>
      <c r="L23" s="15"/>
      <c r="M23" s="14"/>
    </row>
    <row r="24" spans="1:13" ht="115.5" thickBot="1">
      <c r="A24" s="38">
        <v>22</v>
      </c>
      <c r="B24" s="39" t="s">
        <v>152</v>
      </c>
      <c r="C24" s="46" t="s">
        <v>174</v>
      </c>
      <c r="D24" s="50"/>
      <c r="E24" s="43">
        <v>10</v>
      </c>
      <c r="F24" s="43" t="s">
        <v>173</v>
      </c>
      <c r="G24" s="49"/>
      <c r="H24" s="45"/>
      <c r="I24" s="42"/>
      <c r="J24" s="45"/>
      <c r="K24" s="43" t="s">
        <v>41</v>
      </c>
      <c r="L24" s="15"/>
      <c r="M24" s="14"/>
    </row>
    <row r="25" spans="1:13" ht="115.5" thickBot="1">
      <c r="A25" s="38">
        <v>23</v>
      </c>
      <c r="B25" s="84" t="s">
        <v>152</v>
      </c>
      <c r="C25" s="46" t="s">
        <v>172</v>
      </c>
      <c r="D25" s="50"/>
      <c r="E25" s="43">
        <v>4</v>
      </c>
      <c r="F25" s="43" t="s">
        <v>171</v>
      </c>
      <c r="G25" s="49"/>
      <c r="H25" s="45"/>
      <c r="I25" s="86"/>
      <c r="J25" s="45"/>
      <c r="K25" s="43" t="s">
        <v>70</v>
      </c>
      <c r="L25" s="15"/>
      <c r="M25" s="14"/>
    </row>
    <row r="26" spans="1:13" ht="115.5" thickBot="1">
      <c r="A26" s="38">
        <v>24</v>
      </c>
      <c r="B26" s="51" t="s">
        <v>147</v>
      </c>
      <c r="C26" s="106" t="s">
        <v>170</v>
      </c>
      <c r="D26" s="93"/>
      <c r="E26" s="43">
        <f>4+8+11+4+2</f>
        <v>29</v>
      </c>
      <c r="F26" s="43" t="s">
        <v>169</v>
      </c>
      <c r="G26" s="49"/>
      <c r="H26" s="45"/>
      <c r="I26" s="42"/>
      <c r="J26" s="45"/>
      <c r="K26" s="43" t="s">
        <v>168</v>
      </c>
      <c r="L26" s="15"/>
      <c r="M26" s="14"/>
    </row>
    <row r="27" spans="1:13" ht="90" thickBot="1">
      <c r="A27" s="38">
        <v>25</v>
      </c>
      <c r="B27" s="39" t="s">
        <v>167</v>
      </c>
      <c r="C27" s="82" t="s">
        <v>166</v>
      </c>
      <c r="D27" s="50"/>
      <c r="E27" s="43">
        <v>1</v>
      </c>
      <c r="F27" s="43" t="s">
        <v>165</v>
      </c>
      <c r="G27" s="49"/>
      <c r="H27" s="45"/>
      <c r="I27" s="42"/>
      <c r="J27" s="45"/>
      <c r="K27" s="43" t="s">
        <v>41</v>
      </c>
      <c r="L27" s="15"/>
      <c r="M27" s="14"/>
    </row>
    <row r="28" spans="1:13" ht="64.5" thickBot="1">
      <c r="A28" s="38">
        <v>26</v>
      </c>
      <c r="B28" s="39" t="s">
        <v>164</v>
      </c>
      <c r="C28" s="82" t="s">
        <v>163</v>
      </c>
      <c r="D28" s="50"/>
      <c r="E28" s="43">
        <v>2</v>
      </c>
      <c r="F28" s="43" t="s">
        <v>162</v>
      </c>
      <c r="G28" s="49"/>
      <c r="H28" s="45"/>
      <c r="I28" s="42"/>
      <c r="J28" s="45"/>
      <c r="K28" s="43" t="s">
        <v>41</v>
      </c>
      <c r="L28" s="15"/>
      <c r="M28" s="14"/>
    </row>
    <row r="29" spans="1:13" ht="128.25" thickBot="1">
      <c r="A29" s="38">
        <v>27</v>
      </c>
      <c r="B29" s="51" t="s">
        <v>147</v>
      </c>
      <c r="C29" s="106" t="s">
        <v>192</v>
      </c>
      <c r="D29" s="93"/>
      <c r="E29" s="43">
        <v>4</v>
      </c>
      <c r="F29" s="43" t="s">
        <v>191</v>
      </c>
      <c r="G29" s="49"/>
      <c r="H29" s="45"/>
      <c r="I29" s="42"/>
      <c r="J29" s="45"/>
      <c r="K29" s="43" t="s">
        <v>87</v>
      </c>
      <c r="L29" s="15"/>
      <c r="M29" s="14"/>
    </row>
    <row r="30" spans="1:13" ht="102.75" thickBot="1">
      <c r="A30" s="38">
        <v>28</v>
      </c>
      <c r="B30" s="39" t="s">
        <v>152</v>
      </c>
      <c r="C30" s="46" t="s">
        <v>190</v>
      </c>
      <c r="D30" s="50"/>
      <c r="E30" s="43">
        <v>40</v>
      </c>
      <c r="F30" s="43" t="s">
        <v>189</v>
      </c>
      <c r="G30" s="49"/>
      <c r="H30" s="45"/>
      <c r="I30" s="42"/>
      <c r="J30" s="45"/>
      <c r="K30" s="43" t="s">
        <v>30</v>
      </c>
      <c r="L30" s="15"/>
      <c r="M30" s="14"/>
    </row>
    <row r="31" spans="1:13" ht="128.25" thickBot="1">
      <c r="A31" s="38">
        <v>29</v>
      </c>
      <c r="B31" s="51" t="s">
        <v>147</v>
      </c>
      <c r="C31" s="106" t="s">
        <v>188</v>
      </c>
      <c r="D31" s="93"/>
      <c r="E31" s="43">
        <v>4</v>
      </c>
      <c r="F31" s="43" t="s">
        <v>187</v>
      </c>
      <c r="G31" s="49"/>
      <c r="H31" s="45"/>
      <c r="I31" s="42"/>
      <c r="J31" s="45"/>
      <c r="K31" s="43" t="s">
        <v>87</v>
      </c>
      <c r="L31" s="15"/>
      <c r="M31" s="14"/>
    </row>
    <row r="32" spans="1:13" ht="16.5" thickBot="1">
      <c r="A32" s="16"/>
      <c r="B32" s="17"/>
      <c r="C32" s="18" t="s">
        <v>11</v>
      </c>
      <c r="D32" s="123"/>
      <c r="E32" s="124"/>
      <c r="F32" s="124"/>
      <c r="G32" s="125"/>
      <c r="H32" s="22"/>
      <c r="I32" s="68"/>
      <c r="J32" s="22"/>
      <c r="K32" s="20"/>
      <c r="L32" s="15"/>
      <c r="M32" s="13"/>
    </row>
    <row r="33" spans="2:13" ht="15">
      <c r="C33" s="127"/>
      <c r="D33" s="128"/>
      <c r="E33" s="126"/>
      <c r="F33" s="126"/>
      <c r="G33" s="126"/>
      <c r="H33" s="129"/>
      <c r="I33" s="126"/>
      <c r="J33" s="129"/>
    </row>
    <row r="34" spans="2:13">
      <c r="H34" s="28"/>
      <c r="J34" s="28"/>
    </row>
    <row r="35" spans="2:13">
      <c r="H35" s="28"/>
      <c r="J35" s="28"/>
    </row>
    <row r="36" spans="2:13">
      <c r="H36" s="28"/>
      <c r="J36" s="28"/>
    </row>
    <row r="37" spans="2:13">
      <c r="H37" s="28"/>
      <c r="J37" s="28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  <row r="382" spans="2:13" s="24" customFormat="1">
      <c r="B382" s="25"/>
      <c r="C382" s="26"/>
      <c r="D382" s="27"/>
      <c r="H382" s="28"/>
      <c r="J382" s="28"/>
      <c r="L382" s="8"/>
      <c r="M382" s="9"/>
    </row>
    <row r="383" spans="2:13" s="24" customFormat="1">
      <c r="B383" s="25"/>
      <c r="C383" s="26"/>
      <c r="D383" s="27"/>
      <c r="H383" s="28"/>
      <c r="J383" s="28"/>
      <c r="L383" s="8"/>
      <c r="M383" s="9"/>
    </row>
    <row r="384" spans="2:13" s="24" customFormat="1">
      <c r="B384" s="25"/>
      <c r="C384" s="26"/>
      <c r="D384" s="27"/>
      <c r="H384" s="28"/>
      <c r="J384" s="28"/>
      <c r="L384" s="8"/>
      <c r="M384" s="9"/>
    </row>
    <row r="385" spans="2:13" s="24" customFormat="1">
      <c r="B385" s="25"/>
      <c r="C385" s="26"/>
      <c r="D385" s="27"/>
      <c r="H385" s="28"/>
      <c r="J385" s="28"/>
      <c r="L385" s="8"/>
      <c r="M385" s="9"/>
    </row>
    <row r="386" spans="2:13" s="24" customFormat="1">
      <c r="B386" s="25"/>
      <c r="C386" s="26"/>
      <c r="D386" s="27"/>
      <c r="H386" s="28"/>
      <c r="J386" s="28"/>
      <c r="L386" s="8"/>
      <c r="M386" s="9"/>
    </row>
    <row r="387" spans="2:13" s="24" customFormat="1">
      <c r="B387" s="25"/>
      <c r="C387" s="26"/>
      <c r="D387" s="27"/>
      <c r="H387" s="28"/>
      <c r="J387" s="28"/>
      <c r="L387" s="8"/>
      <c r="M387" s="9"/>
    </row>
    <row r="388" spans="2:13" s="24" customFormat="1">
      <c r="B388" s="25"/>
      <c r="C388" s="26"/>
      <c r="D388" s="27"/>
      <c r="H388" s="28"/>
      <c r="J388" s="28"/>
      <c r="L388" s="8"/>
      <c r="M388" s="9"/>
    </row>
    <row r="389" spans="2:13" s="24" customFormat="1">
      <c r="B389" s="25"/>
      <c r="C389" s="26"/>
      <c r="D389" s="27"/>
      <c r="H389" s="28"/>
      <c r="J389" s="28"/>
      <c r="L389" s="8"/>
      <c r="M389" s="9"/>
    </row>
    <row r="390" spans="2:13" s="24" customFormat="1">
      <c r="B390" s="25"/>
      <c r="C390" s="26"/>
      <c r="D390" s="27"/>
      <c r="H390" s="28"/>
      <c r="J390" s="28"/>
      <c r="L390" s="8"/>
      <c r="M390" s="9"/>
    </row>
    <row r="391" spans="2:13" s="24" customFormat="1">
      <c r="B391" s="25"/>
      <c r="C391" s="26"/>
      <c r="D391" s="27"/>
      <c r="H391" s="28"/>
      <c r="J391" s="28"/>
      <c r="L391" s="8"/>
      <c r="M391" s="9"/>
    </row>
    <row r="392" spans="2:13" s="24" customFormat="1">
      <c r="B392" s="25"/>
      <c r="C392" s="26"/>
      <c r="D392" s="27"/>
      <c r="H392" s="28"/>
      <c r="J392" s="28"/>
      <c r="L392" s="8"/>
      <c r="M392" s="9"/>
    </row>
    <row r="393" spans="2:13" s="24" customFormat="1">
      <c r="B393" s="25"/>
      <c r="C393" s="26"/>
      <c r="D393" s="27"/>
      <c r="H393" s="28"/>
      <c r="J393" s="28"/>
      <c r="L393" s="8"/>
      <c r="M393" s="9"/>
    </row>
    <row r="394" spans="2:13" s="24" customFormat="1">
      <c r="B394" s="25"/>
      <c r="C394" s="26"/>
      <c r="D394" s="27"/>
      <c r="H394" s="28"/>
      <c r="J394" s="28"/>
      <c r="L394" s="8"/>
      <c r="M394" s="9"/>
    </row>
    <row r="395" spans="2:13" s="24" customFormat="1">
      <c r="B395" s="25"/>
      <c r="C395" s="26"/>
      <c r="D395" s="27"/>
      <c r="H395" s="28"/>
      <c r="J395" s="28"/>
      <c r="L395" s="8"/>
      <c r="M395" s="9"/>
    </row>
    <row r="396" spans="2:13" s="24" customFormat="1">
      <c r="B396" s="25"/>
      <c r="C396" s="26"/>
      <c r="D396" s="27"/>
      <c r="H396" s="28"/>
      <c r="J396" s="28"/>
      <c r="L396" s="8"/>
      <c r="M396" s="9"/>
    </row>
    <row r="397" spans="2:13" s="24" customFormat="1">
      <c r="B397" s="25"/>
      <c r="C397" s="26"/>
      <c r="D397" s="27"/>
      <c r="H397" s="28"/>
      <c r="J397" s="28"/>
      <c r="L397" s="8"/>
      <c r="M397" s="9"/>
    </row>
    <row r="398" spans="2:13" s="24" customFormat="1">
      <c r="B398" s="25"/>
      <c r="C398" s="26"/>
      <c r="D398" s="27"/>
      <c r="H398" s="28"/>
      <c r="J398" s="28"/>
      <c r="L398" s="8"/>
      <c r="M398" s="9"/>
    </row>
    <row r="399" spans="2:13" s="24" customFormat="1">
      <c r="B399" s="25"/>
      <c r="C399" s="26"/>
      <c r="D399" s="27"/>
      <c r="H399" s="28"/>
      <c r="J399" s="28"/>
      <c r="L399" s="8"/>
      <c r="M399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1"/>
  <sheetViews>
    <sheetView zoomScale="90" zoomScaleNormal="90" workbookViewId="0">
      <pane ySplit="2" topLeftCell="A20" activePane="bottomLeft" state="frozen"/>
      <selection activeCell="C33" sqref="C33"/>
      <selection pane="bottomLeft" activeCell="G3" sqref="G3:J31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603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15.5" thickBot="1">
      <c r="A3" s="38">
        <v>1</v>
      </c>
      <c r="B3" s="39" t="s">
        <v>236</v>
      </c>
      <c r="C3" s="90" t="s">
        <v>237</v>
      </c>
      <c r="D3" s="50"/>
      <c r="E3" s="43">
        <v>231</v>
      </c>
      <c r="F3" s="43" t="s">
        <v>29</v>
      </c>
      <c r="G3" s="49"/>
      <c r="H3" s="45"/>
      <c r="I3" s="42"/>
      <c r="J3" s="45"/>
      <c r="K3" s="43" t="s">
        <v>41</v>
      </c>
      <c r="L3" s="12"/>
      <c r="M3" s="13"/>
    </row>
    <row r="4" spans="1:13" ht="179.25" thickBot="1">
      <c r="A4" s="38">
        <v>2</v>
      </c>
      <c r="B4" s="39" t="s">
        <v>236</v>
      </c>
      <c r="C4" s="90" t="s">
        <v>235</v>
      </c>
      <c r="D4" s="50"/>
      <c r="E4" s="43">
        <v>500</v>
      </c>
      <c r="F4" s="43" t="s">
        <v>29</v>
      </c>
      <c r="G4" s="49"/>
      <c r="H4" s="45"/>
      <c r="I4" s="42"/>
      <c r="J4" s="45"/>
      <c r="K4" s="43" t="s">
        <v>41</v>
      </c>
      <c r="L4" s="12"/>
      <c r="M4" s="13"/>
    </row>
    <row r="5" spans="1:13" ht="50.1" customHeight="1" thickBot="1">
      <c r="A5" s="38">
        <v>3</v>
      </c>
      <c r="B5" s="39" t="s">
        <v>234</v>
      </c>
      <c r="C5" s="90" t="s">
        <v>233</v>
      </c>
      <c r="D5" s="50"/>
      <c r="E5" s="43">
        <v>2</v>
      </c>
      <c r="F5" s="107" t="s">
        <v>232</v>
      </c>
      <c r="G5" s="49"/>
      <c r="H5" s="45"/>
      <c r="I5" s="42"/>
      <c r="J5" s="45"/>
      <c r="K5" s="43" t="s">
        <v>231</v>
      </c>
      <c r="L5" s="12"/>
      <c r="M5" s="13"/>
    </row>
    <row r="6" spans="1:13" ht="120" customHeight="1" thickBot="1">
      <c r="A6" s="38">
        <v>4</v>
      </c>
      <c r="B6" s="89" t="s">
        <v>230</v>
      </c>
      <c r="C6" s="131" t="s">
        <v>659</v>
      </c>
      <c r="D6" s="108"/>
      <c r="E6" s="107">
        <v>50</v>
      </c>
      <c r="F6" s="107" t="s">
        <v>229</v>
      </c>
      <c r="G6" s="116"/>
      <c r="H6" s="45"/>
      <c r="I6" s="109"/>
      <c r="J6" s="45"/>
      <c r="K6" s="107" t="s">
        <v>44</v>
      </c>
      <c r="L6" s="12"/>
      <c r="M6" s="13"/>
    </row>
    <row r="7" spans="1:13" ht="39.950000000000003" customHeight="1" thickBot="1">
      <c r="A7" s="38">
        <v>5</v>
      </c>
      <c r="B7" s="39" t="s">
        <v>227</v>
      </c>
      <c r="C7" s="90" t="s">
        <v>228</v>
      </c>
      <c r="D7" s="50"/>
      <c r="E7" s="48">
        <v>10</v>
      </c>
      <c r="F7" s="42" t="s">
        <v>77</v>
      </c>
      <c r="G7" s="49"/>
      <c r="H7" s="45"/>
      <c r="I7" s="42"/>
      <c r="J7" s="45"/>
      <c r="K7" s="43" t="s">
        <v>36</v>
      </c>
      <c r="L7" s="12"/>
      <c r="M7" s="13"/>
    </row>
    <row r="8" spans="1:13" ht="39.950000000000003" customHeight="1" thickBot="1">
      <c r="A8" s="38">
        <v>6</v>
      </c>
      <c r="B8" s="39" t="s">
        <v>227</v>
      </c>
      <c r="C8" s="90" t="s">
        <v>226</v>
      </c>
      <c r="D8" s="50"/>
      <c r="E8" s="43">
        <v>5</v>
      </c>
      <c r="F8" s="42" t="s">
        <v>77</v>
      </c>
      <c r="G8" s="49"/>
      <c r="H8" s="45"/>
      <c r="I8" s="42"/>
      <c r="J8" s="45"/>
      <c r="K8" s="43" t="s">
        <v>36</v>
      </c>
      <c r="L8" s="12"/>
      <c r="M8" s="13"/>
    </row>
    <row r="9" spans="1:13" ht="39" thickBot="1">
      <c r="A9" s="38">
        <v>7</v>
      </c>
      <c r="B9" s="77" t="s">
        <v>225</v>
      </c>
      <c r="C9" s="90" t="s">
        <v>224</v>
      </c>
      <c r="D9" s="75"/>
      <c r="E9" s="75">
        <v>2</v>
      </c>
      <c r="F9" s="72" t="s">
        <v>223</v>
      </c>
      <c r="G9" s="79"/>
      <c r="H9" s="45"/>
      <c r="I9" s="74"/>
      <c r="J9" s="45"/>
      <c r="K9" s="75" t="s">
        <v>22</v>
      </c>
      <c r="L9" s="12"/>
      <c r="M9" s="13"/>
    </row>
    <row r="10" spans="1:13" ht="51.75" thickBot="1">
      <c r="A10" s="38">
        <v>8</v>
      </c>
      <c r="B10" s="39" t="s">
        <v>222</v>
      </c>
      <c r="C10" s="90" t="s">
        <v>221</v>
      </c>
      <c r="D10" s="50"/>
      <c r="E10" s="43">
        <v>200</v>
      </c>
      <c r="F10" s="42" t="s">
        <v>29</v>
      </c>
      <c r="G10" s="49"/>
      <c r="H10" s="45"/>
      <c r="I10" s="42"/>
      <c r="J10" s="45"/>
      <c r="K10" s="43" t="s">
        <v>30</v>
      </c>
      <c r="L10" s="12"/>
      <c r="M10" s="14"/>
    </row>
    <row r="11" spans="1:13" ht="50.1" customHeight="1" thickBot="1">
      <c r="A11" s="38">
        <v>9</v>
      </c>
      <c r="B11" s="84" t="s">
        <v>220</v>
      </c>
      <c r="C11" s="90" t="s">
        <v>219</v>
      </c>
      <c r="D11" s="50"/>
      <c r="E11" s="43">
        <v>4</v>
      </c>
      <c r="F11" s="43" t="s">
        <v>77</v>
      </c>
      <c r="G11" s="49"/>
      <c r="H11" s="45"/>
      <c r="I11" s="86"/>
      <c r="J11" s="91"/>
      <c r="K11" s="43" t="s">
        <v>70</v>
      </c>
      <c r="L11" s="15"/>
      <c r="M11" s="14"/>
    </row>
    <row r="12" spans="1:13" ht="64.5" thickBot="1">
      <c r="A12" s="38">
        <v>10</v>
      </c>
      <c r="B12" s="84" t="s">
        <v>217</v>
      </c>
      <c r="C12" s="90" t="s">
        <v>218</v>
      </c>
      <c r="D12" s="50"/>
      <c r="E12" s="43">
        <v>6</v>
      </c>
      <c r="F12" s="43" t="s">
        <v>210</v>
      </c>
      <c r="G12" s="49"/>
      <c r="H12" s="45"/>
      <c r="I12" s="86"/>
      <c r="J12" s="45"/>
      <c r="K12" s="43" t="s">
        <v>70</v>
      </c>
      <c r="L12" s="15"/>
      <c r="M12" s="14"/>
    </row>
    <row r="13" spans="1:13" ht="64.5" thickBot="1">
      <c r="A13" s="38">
        <v>11</v>
      </c>
      <c r="B13" s="84" t="s">
        <v>217</v>
      </c>
      <c r="C13" s="90" t="s">
        <v>216</v>
      </c>
      <c r="D13" s="50"/>
      <c r="E13" s="43">
        <v>10</v>
      </c>
      <c r="F13" s="43" t="s">
        <v>210</v>
      </c>
      <c r="G13" s="49"/>
      <c r="H13" s="45"/>
      <c r="I13" s="86"/>
      <c r="J13" s="45"/>
      <c r="K13" s="43" t="s">
        <v>70</v>
      </c>
      <c r="L13" s="15"/>
      <c r="M13" s="14"/>
    </row>
    <row r="14" spans="1:13" ht="50.1" customHeight="1" thickBot="1">
      <c r="A14" s="38">
        <v>12</v>
      </c>
      <c r="B14" s="39" t="s">
        <v>214</v>
      </c>
      <c r="C14" s="90" t="s">
        <v>215</v>
      </c>
      <c r="D14" s="50"/>
      <c r="E14" s="43">
        <v>6</v>
      </c>
      <c r="F14" s="43" t="s">
        <v>210</v>
      </c>
      <c r="G14" s="49"/>
      <c r="H14" s="45"/>
      <c r="I14" s="42"/>
      <c r="J14" s="45"/>
      <c r="K14" s="43" t="s">
        <v>15</v>
      </c>
      <c r="L14" s="15"/>
      <c r="M14" s="14"/>
    </row>
    <row r="15" spans="1:13" ht="50.1" customHeight="1" thickBot="1">
      <c r="A15" s="38">
        <v>13</v>
      </c>
      <c r="B15" s="39" t="s">
        <v>214</v>
      </c>
      <c r="C15" s="90" t="s">
        <v>213</v>
      </c>
      <c r="D15" s="50"/>
      <c r="E15" s="43">
        <v>3</v>
      </c>
      <c r="F15" s="43" t="s">
        <v>210</v>
      </c>
      <c r="G15" s="49"/>
      <c r="H15" s="45"/>
      <c r="I15" s="42"/>
      <c r="J15" s="45"/>
      <c r="K15" s="43" t="s">
        <v>15</v>
      </c>
      <c r="L15" s="15"/>
      <c r="M15" s="14"/>
    </row>
    <row r="16" spans="1:13" ht="50.1" customHeight="1" thickBot="1">
      <c r="A16" s="38">
        <v>14</v>
      </c>
      <c r="B16" s="39" t="s">
        <v>212</v>
      </c>
      <c r="C16" s="90" t="s">
        <v>211</v>
      </c>
      <c r="D16" s="50"/>
      <c r="E16" s="43">
        <v>6</v>
      </c>
      <c r="F16" s="43" t="s">
        <v>210</v>
      </c>
      <c r="G16" s="49"/>
      <c r="H16" s="45"/>
      <c r="I16" s="42"/>
      <c r="J16" s="45"/>
      <c r="K16" s="43" t="s">
        <v>15</v>
      </c>
      <c r="L16" s="15"/>
      <c r="M16" s="14"/>
    </row>
    <row r="17" spans="1:13" ht="115.5" thickBot="1">
      <c r="A17" s="38">
        <v>15</v>
      </c>
      <c r="B17" s="39" t="s">
        <v>209</v>
      </c>
      <c r="C17" s="90" t="s">
        <v>208</v>
      </c>
      <c r="D17" s="50"/>
      <c r="E17" s="48">
        <v>3</v>
      </c>
      <c r="F17" s="43" t="s">
        <v>29</v>
      </c>
      <c r="G17" s="49"/>
      <c r="H17" s="45"/>
      <c r="I17" s="42"/>
      <c r="J17" s="45"/>
      <c r="K17" s="43" t="s">
        <v>36</v>
      </c>
      <c r="L17" s="15"/>
      <c r="M17" s="14"/>
    </row>
    <row r="18" spans="1:13" ht="51.75" thickBot="1">
      <c r="A18" s="38">
        <v>16</v>
      </c>
      <c r="B18" s="39" t="s">
        <v>207</v>
      </c>
      <c r="C18" s="90" t="s">
        <v>206</v>
      </c>
      <c r="D18" s="50"/>
      <c r="E18" s="43">
        <v>500</v>
      </c>
      <c r="F18" s="43" t="s">
        <v>205</v>
      </c>
      <c r="G18" s="49"/>
      <c r="H18" s="45"/>
      <c r="I18" s="42"/>
      <c r="J18" s="45"/>
      <c r="K18" s="43" t="s">
        <v>41</v>
      </c>
      <c r="L18" s="15"/>
      <c r="M18" s="14"/>
    </row>
    <row r="19" spans="1:13" ht="179.25" thickBot="1">
      <c r="A19" s="38">
        <v>17</v>
      </c>
      <c r="B19" s="51" t="s">
        <v>204</v>
      </c>
      <c r="C19" s="90" t="s">
        <v>203</v>
      </c>
      <c r="D19" s="93"/>
      <c r="E19" s="43">
        <v>4</v>
      </c>
      <c r="F19" s="43" t="s">
        <v>198</v>
      </c>
      <c r="G19" s="49"/>
      <c r="H19" s="45"/>
      <c r="I19" s="42"/>
      <c r="J19" s="45"/>
      <c r="K19" s="43" t="s">
        <v>87</v>
      </c>
      <c r="L19" s="15"/>
      <c r="M19" s="14"/>
    </row>
    <row r="20" spans="1:13" ht="179.25" thickBot="1">
      <c r="A20" s="38">
        <v>18</v>
      </c>
      <c r="B20" s="51" t="s">
        <v>202</v>
      </c>
      <c r="C20" s="90" t="s">
        <v>201</v>
      </c>
      <c r="D20" s="93"/>
      <c r="E20" s="43">
        <v>6</v>
      </c>
      <c r="F20" s="43" t="s">
        <v>198</v>
      </c>
      <c r="G20" s="49"/>
      <c r="H20" s="45"/>
      <c r="I20" s="42"/>
      <c r="J20" s="45"/>
      <c r="K20" s="43" t="s">
        <v>87</v>
      </c>
      <c r="L20" s="15"/>
      <c r="M20" s="14"/>
    </row>
    <row r="21" spans="1:13" ht="64.5" thickBot="1">
      <c r="A21" s="38">
        <v>19</v>
      </c>
      <c r="B21" s="51" t="s">
        <v>200</v>
      </c>
      <c r="C21" s="90" t="s">
        <v>199</v>
      </c>
      <c r="D21" s="93"/>
      <c r="E21" s="43">
        <v>4</v>
      </c>
      <c r="F21" s="43" t="s">
        <v>198</v>
      </c>
      <c r="G21" s="49"/>
      <c r="H21" s="45"/>
      <c r="I21" s="42"/>
      <c r="J21" s="45"/>
      <c r="K21" s="43" t="s">
        <v>87</v>
      </c>
      <c r="L21" s="15"/>
      <c r="M21" s="14"/>
    </row>
    <row r="22" spans="1:13" ht="64.5" thickBot="1">
      <c r="A22" s="38">
        <v>20</v>
      </c>
      <c r="B22" s="39" t="s">
        <v>197</v>
      </c>
      <c r="C22" s="90" t="s">
        <v>196</v>
      </c>
      <c r="D22" s="50"/>
      <c r="E22" s="43">
        <v>3</v>
      </c>
      <c r="F22" s="43" t="s">
        <v>195</v>
      </c>
      <c r="G22" s="49"/>
      <c r="H22" s="45"/>
      <c r="I22" s="42"/>
      <c r="J22" s="45"/>
      <c r="K22" s="43" t="s">
        <v>159</v>
      </c>
      <c r="L22" s="15"/>
      <c r="M22" s="14"/>
    </row>
    <row r="23" spans="1:13" ht="39" thickBot="1">
      <c r="A23" s="38">
        <v>21</v>
      </c>
      <c r="B23" s="39" t="s">
        <v>194</v>
      </c>
      <c r="C23" s="90" t="s">
        <v>193</v>
      </c>
      <c r="D23" s="50"/>
      <c r="E23" s="43">
        <v>12</v>
      </c>
      <c r="F23" s="42" t="s">
        <v>77</v>
      </c>
      <c r="G23" s="49"/>
      <c r="H23" s="45"/>
      <c r="I23" s="42"/>
      <c r="J23" s="45"/>
      <c r="K23" s="43" t="s">
        <v>36</v>
      </c>
      <c r="L23" s="15"/>
      <c r="M23" s="14"/>
    </row>
    <row r="24" spans="1:13" ht="16.5" thickBot="1">
      <c r="A24" s="132"/>
      <c r="B24" s="17"/>
      <c r="C24" s="90" t="s">
        <v>11</v>
      </c>
      <c r="D24" s="19"/>
      <c r="E24" s="20"/>
      <c r="F24" s="20"/>
      <c r="G24" s="21"/>
      <c r="H24" s="22"/>
      <c r="I24" s="23"/>
      <c r="J24" s="22"/>
      <c r="K24" s="20"/>
      <c r="L24" s="15"/>
      <c r="M24" s="13"/>
    </row>
    <row r="25" spans="1:13">
      <c r="H25" s="28"/>
      <c r="J25" s="28"/>
    </row>
    <row r="26" spans="1:13">
      <c r="H26" s="28"/>
      <c r="J26" s="28"/>
    </row>
    <row r="27" spans="1:13">
      <c r="H27" s="28"/>
      <c r="J27" s="28"/>
    </row>
    <row r="28" spans="1:13">
      <c r="H28" s="28"/>
      <c r="J28" s="28"/>
    </row>
    <row r="29" spans="1:13">
      <c r="H29" s="28"/>
      <c r="J29" s="28"/>
    </row>
    <row r="30" spans="1:13" s="24" customFormat="1">
      <c r="B30" s="25"/>
      <c r="C30" s="26"/>
      <c r="D30" s="27"/>
      <c r="H30" s="28"/>
      <c r="J30" s="28"/>
      <c r="L30" s="8"/>
      <c r="M30" s="9"/>
    </row>
    <row r="31" spans="1:13" s="24" customFormat="1">
      <c r="B31" s="25"/>
      <c r="C31" s="26"/>
      <c r="D31" s="27"/>
      <c r="H31" s="28"/>
      <c r="J31" s="28"/>
      <c r="L31" s="8"/>
      <c r="M31" s="9"/>
    </row>
    <row r="32" spans="1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  <row r="382" spans="2:13" s="24" customFormat="1">
      <c r="B382" s="25"/>
      <c r="C382" s="26"/>
      <c r="D382" s="27"/>
      <c r="H382" s="28"/>
      <c r="J382" s="28"/>
      <c r="L382" s="8"/>
      <c r="M382" s="9"/>
    </row>
    <row r="383" spans="2:13" s="24" customFormat="1">
      <c r="B383" s="25"/>
      <c r="C383" s="26"/>
      <c r="D383" s="27"/>
      <c r="H383" s="28"/>
      <c r="J383" s="28"/>
      <c r="L383" s="8"/>
      <c r="M383" s="9"/>
    </row>
    <row r="384" spans="2:13" s="24" customFormat="1">
      <c r="B384" s="25"/>
      <c r="C384" s="26"/>
      <c r="D384" s="27"/>
      <c r="H384" s="28"/>
      <c r="J384" s="28"/>
      <c r="L384" s="8"/>
      <c r="M384" s="9"/>
    </row>
    <row r="385" spans="2:13" s="24" customFormat="1">
      <c r="B385" s="25"/>
      <c r="C385" s="26"/>
      <c r="D385" s="27"/>
      <c r="H385" s="28"/>
      <c r="J385" s="28"/>
      <c r="L385" s="8"/>
      <c r="M385" s="9"/>
    </row>
    <row r="386" spans="2:13" s="24" customFormat="1">
      <c r="B386" s="25"/>
      <c r="C386" s="26"/>
      <c r="D386" s="27"/>
      <c r="H386" s="28"/>
      <c r="J386" s="28"/>
      <c r="L386" s="8"/>
      <c r="M386" s="9"/>
    </row>
    <row r="387" spans="2:13" s="24" customFormat="1">
      <c r="B387" s="25"/>
      <c r="C387" s="26"/>
      <c r="D387" s="27"/>
      <c r="H387" s="28"/>
      <c r="J387" s="28"/>
      <c r="L387" s="8"/>
      <c r="M387" s="9"/>
    </row>
    <row r="388" spans="2:13" s="24" customFormat="1">
      <c r="B388" s="25"/>
      <c r="C388" s="26"/>
      <c r="D388" s="27"/>
      <c r="H388" s="28"/>
      <c r="J388" s="28"/>
      <c r="L388" s="8"/>
      <c r="M388" s="9"/>
    </row>
    <row r="389" spans="2:13" s="24" customFormat="1">
      <c r="B389" s="25"/>
      <c r="C389" s="26"/>
      <c r="D389" s="27"/>
      <c r="H389" s="28"/>
      <c r="J389" s="28"/>
      <c r="L389" s="8"/>
      <c r="M389" s="9"/>
    </row>
    <row r="390" spans="2:13" s="24" customFormat="1">
      <c r="B390" s="25"/>
      <c r="C390" s="26"/>
      <c r="D390" s="27"/>
      <c r="H390" s="28"/>
      <c r="J390" s="28"/>
      <c r="L390" s="8"/>
      <c r="M390" s="9"/>
    </row>
    <row r="391" spans="2:13" s="24" customFormat="1">
      <c r="B391" s="25"/>
      <c r="C391" s="26"/>
      <c r="D391" s="27"/>
      <c r="H391" s="28"/>
      <c r="J391" s="28"/>
      <c r="L391" s="8"/>
      <c r="M391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9"/>
  <sheetViews>
    <sheetView zoomScale="90" zoomScaleNormal="90" workbookViewId="0">
      <pane ySplit="2" topLeftCell="A9" activePane="bottomLeft" state="frozen"/>
      <selection activeCell="C33" sqref="C33"/>
      <selection pane="bottomLeft" activeCell="G3" sqref="G3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602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77.25" thickBot="1">
      <c r="A3" s="38">
        <v>1</v>
      </c>
      <c r="B3" s="39" t="s">
        <v>243</v>
      </c>
      <c r="C3" s="46" t="s">
        <v>249</v>
      </c>
      <c r="D3" s="50"/>
      <c r="E3" s="48">
        <v>5</v>
      </c>
      <c r="F3" s="42" t="s">
        <v>29</v>
      </c>
      <c r="G3" s="49"/>
      <c r="H3" s="45"/>
      <c r="I3" s="74"/>
      <c r="J3" s="45"/>
      <c r="K3" s="43" t="s">
        <v>36</v>
      </c>
      <c r="L3" s="12"/>
      <c r="M3" s="13"/>
    </row>
    <row r="4" spans="1:13" ht="77.25" thickBot="1">
      <c r="A4" s="38">
        <v>2</v>
      </c>
      <c r="B4" s="39" t="s">
        <v>243</v>
      </c>
      <c r="C4" s="46" t="s">
        <v>248</v>
      </c>
      <c r="D4" s="50"/>
      <c r="E4" s="48">
        <v>5</v>
      </c>
      <c r="F4" s="42" t="s">
        <v>29</v>
      </c>
      <c r="G4" s="49"/>
      <c r="H4" s="45"/>
      <c r="I4" s="74"/>
      <c r="J4" s="45"/>
      <c r="K4" s="43" t="s">
        <v>36</v>
      </c>
      <c r="L4" s="12"/>
      <c r="M4" s="13"/>
    </row>
    <row r="5" spans="1:13" ht="77.25" thickBot="1">
      <c r="A5" s="38">
        <v>3</v>
      </c>
      <c r="B5" s="39" t="s">
        <v>243</v>
      </c>
      <c r="C5" s="46" t="s">
        <v>247</v>
      </c>
      <c r="D5" s="50"/>
      <c r="E5" s="48">
        <v>5</v>
      </c>
      <c r="F5" s="42" t="s">
        <v>29</v>
      </c>
      <c r="G5" s="49"/>
      <c r="H5" s="45"/>
      <c r="I5" s="74"/>
      <c r="J5" s="45"/>
      <c r="K5" s="43" t="s">
        <v>36</v>
      </c>
      <c r="L5" s="12"/>
      <c r="M5" s="13"/>
    </row>
    <row r="6" spans="1:13" ht="64.5" thickBot="1">
      <c r="A6" s="38">
        <v>4</v>
      </c>
      <c r="B6" s="39" t="s">
        <v>243</v>
      </c>
      <c r="C6" s="46" t="s">
        <v>246</v>
      </c>
      <c r="D6" s="50"/>
      <c r="E6" s="48">
        <v>3</v>
      </c>
      <c r="F6" s="42" t="s">
        <v>29</v>
      </c>
      <c r="G6" s="49"/>
      <c r="H6" s="45"/>
      <c r="I6" s="74"/>
      <c r="J6" s="45"/>
      <c r="K6" s="43" t="s">
        <v>36</v>
      </c>
      <c r="L6" s="12"/>
      <c r="M6" s="13"/>
    </row>
    <row r="7" spans="1:13" ht="51.75" thickBot="1">
      <c r="A7" s="38">
        <v>5</v>
      </c>
      <c r="B7" s="71" t="s">
        <v>243</v>
      </c>
      <c r="C7" s="71" t="s">
        <v>245</v>
      </c>
      <c r="D7" s="72"/>
      <c r="E7" s="72">
        <v>20</v>
      </c>
      <c r="F7" s="72" t="s">
        <v>29</v>
      </c>
      <c r="G7" s="73"/>
      <c r="H7" s="45"/>
      <c r="I7" s="74"/>
      <c r="J7" s="45"/>
      <c r="K7" s="75" t="s">
        <v>22</v>
      </c>
      <c r="L7" s="12"/>
      <c r="M7" s="13"/>
    </row>
    <row r="8" spans="1:13" ht="64.5" thickBot="1">
      <c r="A8" s="38">
        <v>6</v>
      </c>
      <c r="B8" s="71" t="s">
        <v>243</v>
      </c>
      <c r="C8" s="71" t="s">
        <v>244</v>
      </c>
      <c r="D8" s="72"/>
      <c r="E8" s="72">
        <v>5</v>
      </c>
      <c r="F8" s="72" t="s">
        <v>29</v>
      </c>
      <c r="G8" s="73"/>
      <c r="H8" s="45"/>
      <c r="I8" s="74"/>
      <c r="J8" s="45"/>
      <c r="K8" s="75" t="s">
        <v>22</v>
      </c>
      <c r="L8" s="12"/>
      <c r="M8" s="13"/>
    </row>
    <row r="9" spans="1:13" ht="51.75" thickBot="1">
      <c r="A9" s="38">
        <v>7</v>
      </c>
      <c r="B9" s="39" t="s">
        <v>243</v>
      </c>
      <c r="C9" s="40" t="s">
        <v>242</v>
      </c>
      <c r="D9" s="50"/>
      <c r="E9" s="42">
        <v>2</v>
      </c>
      <c r="F9" s="42" t="s">
        <v>77</v>
      </c>
      <c r="G9" s="44"/>
      <c r="H9" s="45"/>
      <c r="I9" s="74"/>
      <c r="J9" s="45"/>
      <c r="K9" s="43" t="s">
        <v>238</v>
      </c>
      <c r="L9" s="12"/>
      <c r="M9" s="13"/>
    </row>
    <row r="10" spans="1:13" ht="39" thickBot="1">
      <c r="A10" s="38">
        <v>8</v>
      </c>
      <c r="B10" s="77" t="s">
        <v>240</v>
      </c>
      <c r="C10" s="77" t="s">
        <v>241</v>
      </c>
      <c r="D10" s="72"/>
      <c r="E10" s="72">
        <v>5</v>
      </c>
      <c r="F10" s="72" t="s">
        <v>29</v>
      </c>
      <c r="G10" s="73"/>
      <c r="H10" s="45"/>
      <c r="I10" s="74"/>
      <c r="J10" s="45"/>
      <c r="K10" s="75" t="s">
        <v>22</v>
      </c>
      <c r="L10" s="12"/>
      <c r="M10" s="14"/>
    </row>
    <row r="11" spans="1:13" ht="64.5" thickBot="1">
      <c r="A11" s="38">
        <v>9</v>
      </c>
      <c r="B11" s="39" t="s">
        <v>240</v>
      </c>
      <c r="C11" s="46" t="s">
        <v>239</v>
      </c>
      <c r="D11" s="50"/>
      <c r="E11" s="43">
        <v>2</v>
      </c>
      <c r="F11" s="42" t="s">
        <v>77</v>
      </c>
      <c r="G11" s="49"/>
      <c r="H11" s="45"/>
      <c r="I11" s="74"/>
      <c r="J11" s="45"/>
      <c r="K11" s="43" t="s">
        <v>238</v>
      </c>
      <c r="L11" s="15"/>
      <c r="M11" s="14"/>
    </row>
    <row r="12" spans="1:13" ht="16.5" thickBot="1">
      <c r="A12" s="16"/>
      <c r="B12" s="17"/>
      <c r="C12" s="18" t="s">
        <v>11</v>
      </c>
      <c r="D12" s="19"/>
      <c r="E12" s="20"/>
      <c r="F12" s="20"/>
      <c r="G12" s="21"/>
      <c r="H12" s="22"/>
      <c r="I12" s="23"/>
      <c r="J12" s="22"/>
      <c r="K12" s="20"/>
      <c r="L12" s="15"/>
      <c r="M12" s="13"/>
    </row>
    <row r="13" spans="1:13">
      <c r="H13" s="28"/>
      <c r="J13" s="28"/>
    </row>
    <row r="14" spans="1:13">
      <c r="H14" s="28"/>
      <c r="J14" s="28"/>
    </row>
    <row r="15" spans="1:13">
      <c r="H15" s="28"/>
      <c r="J15" s="28"/>
    </row>
    <row r="16" spans="1:13">
      <c r="H16" s="28"/>
      <c r="J16" s="28"/>
    </row>
    <row r="17" spans="2:13">
      <c r="H17" s="28"/>
      <c r="J17" s="28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1"/>
  <sheetViews>
    <sheetView zoomScale="90" zoomScaleNormal="90" workbookViewId="0">
      <pane ySplit="2" topLeftCell="A12" activePane="bottomLeft" state="frozen"/>
      <selection activeCell="C33" sqref="C33"/>
      <selection pane="bottomLeft" activeCell="C10" sqref="C10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601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51.75" thickBot="1">
      <c r="A3" s="38">
        <v>1</v>
      </c>
      <c r="B3" s="71" t="s">
        <v>268</v>
      </c>
      <c r="C3" s="90" t="s">
        <v>267</v>
      </c>
      <c r="D3" s="72"/>
      <c r="E3" s="72">
        <v>1</v>
      </c>
      <c r="F3" s="72" t="s">
        <v>29</v>
      </c>
      <c r="G3" s="73"/>
      <c r="H3" s="45"/>
      <c r="I3" s="42"/>
      <c r="J3" s="45"/>
      <c r="K3" s="75" t="s">
        <v>22</v>
      </c>
      <c r="L3" s="12"/>
      <c r="M3" s="13"/>
    </row>
    <row r="4" spans="1:13" ht="102.75" thickBot="1">
      <c r="A4" s="38">
        <v>2</v>
      </c>
      <c r="B4" s="71" t="s">
        <v>266</v>
      </c>
      <c r="C4" s="90" t="s">
        <v>265</v>
      </c>
      <c r="D4" s="72"/>
      <c r="E4" s="72">
        <v>1</v>
      </c>
      <c r="F4" s="72" t="s">
        <v>264</v>
      </c>
      <c r="G4" s="73"/>
      <c r="H4" s="45"/>
      <c r="I4" s="42"/>
      <c r="J4" s="45"/>
      <c r="K4" s="75" t="s">
        <v>22</v>
      </c>
      <c r="L4" s="12"/>
      <c r="M4" s="13"/>
    </row>
    <row r="5" spans="1:13" ht="64.5" thickBot="1">
      <c r="A5" s="38">
        <v>3</v>
      </c>
      <c r="B5" s="39" t="s">
        <v>263</v>
      </c>
      <c r="C5" s="90" t="s">
        <v>262</v>
      </c>
      <c r="D5" s="50"/>
      <c r="E5" s="43">
        <v>1</v>
      </c>
      <c r="F5" s="43" t="s">
        <v>29</v>
      </c>
      <c r="G5" s="49"/>
      <c r="H5" s="45"/>
      <c r="I5" s="42"/>
      <c r="J5" s="45"/>
      <c r="K5" s="43" t="s">
        <v>15</v>
      </c>
      <c r="L5" s="12"/>
      <c r="M5" s="13"/>
    </row>
    <row r="6" spans="1:13" ht="77.25" thickBot="1">
      <c r="A6" s="38">
        <v>4</v>
      </c>
      <c r="B6" s="39" t="s">
        <v>260</v>
      </c>
      <c r="C6" s="90" t="s">
        <v>261</v>
      </c>
      <c r="D6" s="50"/>
      <c r="E6" s="43">
        <v>1</v>
      </c>
      <c r="F6" s="43" t="s">
        <v>258</v>
      </c>
      <c r="G6" s="49"/>
      <c r="H6" s="45"/>
      <c r="I6" s="42"/>
      <c r="J6" s="45"/>
      <c r="K6" s="43" t="s">
        <v>238</v>
      </c>
      <c r="L6" s="12"/>
      <c r="M6" s="13"/>
    </row>
    <row r="7" spans="1:13" ht="77.25" thickBot="1">
      <c r="A7" s="38">
        <v>5</v>
      </c>
      <c r="B7" s="39" t="s">
        <v>260</v>
      </c>
      <c r="C7" s="90" t="s">
        <v>259</v>
      </c>
      <c r="D7" s="50"/>
      <c r="E7" s="43">
        <v>1</v>
      </c>
      <c r="F7" s="43" t="s">
        <v>258</v>
      </c>
      <c r="G7" s="49"/>
      <c r="H7" s="45"/>
      <c r="I7" s="42"/>
      <c r="J7" s="45"/>
      <c r="K7" s="43" t="s">
        <v>238</v>
      </c>
      <c r="L7" s="12"/>
      <c r="M7" s="13"/>
    </row>
    <row r="8" spans="1:13" ht="77.25" thickBot="1">
      <c r="A8" s="38">
        <v>6</v>
      </c>
      <c r="B8" s="39" t="s">
        <v>252</v>
      </c>
      <c r="C8" s="90" t="s">
        <v>257</v>
      </c>
      <c r="D8" s="50"/>
      <c r="E8" s="43">
        <v>9</v>
      </c>
      <c r="F8" s="42" t="s">
        <v>254</v>
      </c>
      <c r="G8" s="49"/>
      <c r="H8" s="45"/>
      <c r="I8" s="42"/>
      <c r="J8" s="45"/>
      <c r="K8" s="43" t="s">
        <v>256</v>
      </c>
      <c r="L8" s="12"/>
      <c r="M8" s="13"/>
    </row>
    <row r="9" spans="1:13" ht="39" thickBot="1">
      <c r="A9" s="38">
        <v>7</v>
      </c>
      <c r="B9" s="39" t="s">
        <v>252</v>
      </c>
      <c r="C9" s="90" t="s">
        <v>255</v>
      </c>
      <c r="D9" s="50"/>
      <c r="E9" s="43">
        <v>3</v>
      </c>
      <c r="F9" s="42" t="s">
        <v>254</v>
      </c>
      <c r="G9" s="49"/>
      <c r="H9" s="45"/>
      <c r="I9" s="42"/>
      <c r="J9" s="45"/>
      <c r="K9" s="43" t="s">
        <v>253</v>
      </c>
      <c r="L9" s="12"/>
      <c r="M9" s="14"/>
    </row>
    <row r="10" spans="1:13" ht="64.5" thickBot="1">
      <c r="A10" s="38">
        <v>8</v>
      </c>
      <c r="B10" s="39" t="s">
        <v>252</v>
      </c>
      <c r="C10" s="90" t="s">
        <v>251</v>
      </c>
      <c r="D10" s="50"/>
      <c r="E10" s="43">
        <v>1</v>
      </c>
      <c r="F10" s="43" t="s">
        <v>250</v>
      </c>
      <c r="G10" s="49"/>
      <c r="H10" s="45"/>
      <c r="I10" s="42"/>
      <c r="J10" s="45"/>
      <c r="K10" s="43" t="s">
        <v>15</v>
      </c>
      <c r="L10" s="15"/>
      <c r="M10" s="14"/>
    </row>
    <row r="11" spans="1:13" ht="77.25" thickBot="1">
      <c r="A11" s="38">
        <v>9</v>
      </c>
      <c r="B11" s="71" t="s">
        <v>252</v>
      </c>
      <c r="C11" s="90" t="s">
        <v>274</v>
      </c>
      <c r="D11" s="72"/>
      <c r="E11" s="72">
        <v>7</v>
      </c>
      <c r="F11" s="43" t="s">
        <v>270</v>
      </c>
      <c r="G11" s="73"/>
      <c r="H11" s="45"/>
      <c r="I11" s="74"/>
      <c r="J11" s="45"/>
      <c r="K11" s="72" t="s">
        <v>272</v>
      </c>
      <c r="L11" s="15"/>
      <c r="M11" s="14"/>
    </row>
    <row r="12" spans="1:13" ht="77.25" thickBot="1">
      <c r="A12" s="38">
        <v>10</v>
      </c>
      <c r="B12" s="71" t="s">
        <v>252</v>
      </c>
      <c r="C12" s="90" t="s">
        <v>273</v>
      </c>
      <c r="D12" s="72"/>
      <c r="E12" s="72">
        <v>7</v>
      </c>
      <c r="F12" s="43" t="s">
        <v>270</v>
      </c>
      <c r="G12" s="73"/>
      <c r="H12" s="45"/>
      <c r="I12" s="74"/>
      <c r="J12" s="45"/>
      <c r="K12" s="72" t="s">
        <v>272</v>
      </c>
      <c r="L12" s="15"/>
      <c r="M12" s="14"/>
    </row>
    <row r="13" spans="1:13" ht="77.25" thickBot="1">
      <c r="A13" s="38">
        <v>11</v>
      </c>
      <c r="B13" s="71" t="s">
        <v>252</v>
      </c>
      <c r="C13" s="90" t="s">
        <v>271</v>
      </c>
      <c r="D13" s="72"/>
      <c r="E13" s="72">
        <v>5</v>
      </c>
      <c r="F13" s="43" t="s">
        <v>270</v>
      </c>
      <c r="G13" s="73"/>
      <c r="H13" s="45"/>
      <c r="I13" s="74"/>
      <c r="J13" s="45"/>
      <c r="K13" s="72" t="s">
        <v>269</v>
      </c>
      <c r="L13" s="15"/>
      <c r="M13" s="14"/>
    </row>
    <row r="14" spans="1:13" ht="16.5" thickBot="1">
      <c r="A14" s="16"/>
      <c r="B14" s="17"/>
      <c r="C14" s="18" t="s">
        <v>11</v>
      </c>
      <c r="D14" s="19"/>
      <c r="E14" s="20"/>
      <c r="F14" s="20"/>
      <c r="G14" s="21"/>
      <c r="H14" s="22"/>
      <c r="I14" s="23"/>
      <c r="J14" s="22"/>
      <c r="K14" s="20"/>
      <c r="L14" s="15"/>
      <c r="M14" s="13"/>
    </row>
    <row r="15" spans="1:13">
      <c r="H15" s="28"/>
      <c r="J15" s="28"/>
    </row>
    <row r="16" spans="1:13">
      <c r="H16" s="28"/>
      <c r="J16" s="28"/>
    </row>
    <row r="17" spans="2:13">
      <c r="H17" s="28"/>
      <c r="J17" s="28"/>
    </row>
    <row r="18" spans="2:13">
      <c r="H18" s="28"/>
      <c r="J18" s="28"/>
    </row>
    <row r="19" spans="2:13">
      <c r="H19" s="28"/>
      <c r="J19" s="28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M394"/>
  <sheetViews>
    <sheetView zoomScaleNormal="100" workbookViewId="0">
      <pane ySplit="2" topLeftCell="A27" activePane="bottomLeft" state="frozen"/>
      <selection activeCell="C33" sqref="C33"/>
      <selection pane="bottomLeft" activeCell="D8" sqref="D8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600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64.5" thickBot="1">
      <c r="A3" s="38">
        <v>1</v>
      </c>
      <c r="B3" s="39" t="s">
        <v>282</v>
      </c>
      <c r="C3" s="90" t="s">
        <v>286</v>
      </c>
      <c r="D3" s="50"/>
      <c r="E3" s="48">
        <v>1000</v>
      </c>
      <c r="F3" s="43" t="s">
        <v>29</v>
      </c>
      <c r="G3" s="49"/>
      <c r="H3" s="45"/>
      <c r="I3" s="42"/>
      <c r="J3" s="45"/>
      <c r="K3" s="43" t="s">
        <v>41</v>
      </c>
      <c r="L3" s="12"/>
      <c r="M3" s="13"/>
    </row>
    <row r="4" spans="1:13" ht="64.5" thickBot="1">
      <c r="A4" s="38">
        <v>2</v>
      </c>
      <c r="B4" s="39" t="s">
        <v>282</v>
      </c>
      <c r="C4" s="90" t="s">
        <v>285</v>
      </c>
      <c r="D4" s="50"/>
      <c r="E4" s="48">
        <v>100</v>
      </c>
      <c r="F4" s="43" t="s">
        <v>280</v>
      </c>
      <c r="G4" s="49"/>
      <c r="H4" s="45"/>
      <c r="I4" s="42"/>
      <c r="J4" s="45"/>
      <c r="K4" s="43" t="s">
        <v>284</v>
      </c>
      <c r="L4" s="12"/>
      <c r="M4" s="13"/>
    </row>
    <row r="5" spans="1:13" ht="115.5" thickBot="1">
      <c r="A5" s="38">
        <v>3</v>
      </c>
      <c r="B5" s="51" t="s">
        <v>282</v>
      </c>
      <c r="C5" s="90" t="s">
        <v>283</v>
      </c>
      <c r="D5" s="93"/>
      <c r="E5" s="43">
        <v>300</v>
      </c>
      <c r="F5" s="43" t="s">
        <v>280</v>
      </c>
      <c r="G5" s="49"/>
      <c r="H5" s="45"/>
      <c r="I5" s="42"/>
      <c r="J5" s="45"/>
      <c r="K5" s="43" t="s">
        <v>87</v>
      </c>
      <c r="L5" s="12"/>
      <c r="M5" s="13"/>
    </row>
    <row r="6" spans="1:13" ht="115.5" thickBot="1">
      <c r="A6" s="38">
        <v>4</v>
      </c>
      <c r="B6" s="51" t="s">
        <v>282</v>
      </c>
      <c r="C6" s="90" t="s">
        <v>281</v>
      </c>
      <c r="D6" s="93"/>
      <c r="E6" s="43">
        <v>250</v>
      </c>
      <c r="F6" s="43" t="s">
        <v>280</v>
      </c>
      <c r="G6" s="49"/>
      <c r="H6" s="45"/>
      <c r="I6" s="42"/>
      <c r="J6" s="45"/>
      <c r="K6" s="43" t="s">
        <v>87</v>
      </c>
      <c r="L6" s="12"/>
      <c r="M6" s="13"/>
    </row>
    <row r="7" spans="1:13" ht="64.5" thickBot="1">
      <c r="A7" s="38">
        <v>5</v>
      </c>
      <c r="B7" s="39" t="s">
        <v>279</v>
      </c>
      <c r="C7" s="90" t="s">
        <v>278</v>
      </c>
      <c r="D7" s="50"/>
      <c r="E7" s="43">
        <v>100</v>
      </c>
      <c r="F7" s="43" t="s">
        <v>29</v>
      </c>
      <c r="G7" s="49"/>
      <c r="H7" s="45"/>
      <c r="I7" s="42"/>
      <c r="J7" s="45"/>
      <c r="K7" s="43" t="s">
        <v>41</v>
      </c>
      <c r="L7" s="12"/>
      <c r="M7" s="13"/>
    </row>
    <row r="8" spans="1:13" ht="141" thickBot="1">
      <c r="A8" s="38">
        <v>6</v>
      </c>
      <c r="B8" s="39" t="s">
        <v>315</v>
      </c>
      <c r="C8" s="90" t="s">
        <v>314</v>
      </c>
      <c r="D8" s="50"/>
      <c r="E8" s="42">
        <v>200</v>
      </c>
      <c r="F8" s="43" t="s">
        <v>29</v>
      </c>
      <c r="G8" s="44"/>
      <c r="H8" s="45"/>
      <c r="I8" s="42"/>
      <c r="J8" s="45"/>
      <c r="K8" s="43" t="s">
        <v>30</v>
      </c>
      <c r="L8" s="12"/>
      <c r="M8" s="13"/>
    </row>
    <row r="9" spans="1:13" ht="51.75" thickBot="1">
      <c r="A9" s="38">
        <v>7</v>
      </c>
      <c r="B9" s="39" t="s">
        <v>310</v>
      </c>
      <c r="C9" s="90" t="s">
        <v>311</v>
      </c>
      <c r="D9" s="50"/>
      <c r="E9" s="43">
        <v>4</v>
      </c>
      <c r="F9" s="43" t="s">
        <v>298</v>
      </c>
      <c r="G9" s="49"/>
      <c r="H9" s="45"/>
      <c r="I9" s="42"/>
      <c r="J9" s="45"/>
      <c r="K9" s="43" t="s">
        <v>30</v>
      </c>
      <c r="L9" s="12"/>
      <c r="M9" s="13"/>
    </row>
    <row r="10" spans="1:13" ht="51.75" thickBot="1">
      <c r="A10" s="38">
        <v>8</v>
      </c>
      <c r="B10" s="39" t="s">
        <v>310</v>
      </c>
      <c r="C10" s="90" t="s">
        <v>309</v>
      </c>
      <c r="D10" s="50"/>
      <c r="E10" s="43">
        <v>2</v>
      </c>
      <c r="F10" s="43" t="s">
        <v>298</v>
      </c>
      <c r="G10" s="49"/>
      <c r="H10" s="45"/>
      <c r="I10" s="42"/>
      <c r="J10" s="45"/>
      <c r="K10" s="43" t="s">
        <v>30</v>
      </c>
      <c r="L10" s="12"/>
      <c r="M10" s="14"/>
    </row>
    <row r="11" spans="1:13" ht="39" thickBot="1">
      <c r="A11" s="38">
        <v>9</v>
      </c>
      <c r="B11" s="39" t="s">
        <v>635</v>
      </c>
      <c r="C11" s="90" t="s">
        <v>640</v>
      </c>
      <c r="D11" s="50"/>
      <c r="E11" s="43">
        <v>10</v>
      </c>
      <c r="F11" s="43" t="s">
        <v>298</v>
      </c>
      <c r="G11" s="49"/>
      <c r="H11" s="45"/>
      <c r="I11" s="42"/>
      <c r="J11" s="45"/>
      <c r="K11" s="43" t="s">
        <v>634</v>
      </c>
      <c r="L11" s="12"/>
      <c r="M11" s="14"/>
    </row>
    <row r="12" spans="1:13" ht="51.75" thickBot="1">
      <c r="A12" s="38">
        <v>10</v>
      </c>
      <c r="B12" s="39" t="s">
        <v>636</v>
      </c>
      <c r="C12" s="90" t="s">
        <v>641</v>
      </c>
      <c r="D12" s="50"/>
      <c r="E12" s="43">
        <v>5</v>
      </c>
      <c r="F12" s="43" t="s">
        <v>298</v>
      </c>
      <c r="G12" s="49"/>
      <c r="H12" s="45"/>
      <c r="I12" s="42"/>
      <c r="J12" s="45"/>
      <c r="K12" s="43" t="s">
        <v>634</v>
      </c>
      <c r="L12" s="12"/>
      <c r="M12" s="14"/>
    </row>
    <row r="13" spans="1:13" ht="26.25" thickBot="1">
      <c r="A13" s="38">
        <v>11</v>
      </c>
      <c r="B13" s="77" t="s">
        <v>307</v>
      </c>
      <c r="C13" s="90" t="s">
        <v>308</v>
      </c>
      <c r="D13" s="72"/>
      <c r="E13" s="75">
        <v>2</v>
      </c>
      <c r="F13" s="43" t="s">
        <v>298</v>
      </c>
      <c r="G13" s="79"/>
      <c r="H13" s="45"/>
      <c r="I13" s="74"/>
      <c r="J13" s="45"/>
      <c r="K13" s="75" t="s">
        <v>22</v>
      </c>
      <c r="L13" s="15"/>
      <c r="M13" s="14"/>
    </row>
    <row r="14" spans="1:13" ht="26.25" thickBot="1">
      <c r="A14" s="38">
        <v>12</v>
      </c>
      <c r="B14" s="77" t="s">
        <v>307</v>
      </c>
      <c r="C14" s="90" t="s">
        <v>306</v>
      </c>
      <c r="D14" s="72"/>
      <c r="E14" s="75">
        <v>2</v>
      </c>
      <c r="F14" s="43" t="s">
        <v>298</v>
      </c>
      <c r="G14" s="79"/>
      <c r="H14" s="45"/>
      <c r="I14" s="74"/>
      <c r="J14" s="45"/>
      <c r="K14" s="75" t="s">
        <v>22</v>
      </c>
      <c r="L14" s="15"/>
      <c r="M14" s="14"/>
    </row>
    <row r="15" spans="1:13" ht="115.5" thickBot="1">
      <c r="A15" s="38">
        <v>13</v>
      </c>
      <c r="B15" s="39" t="s">
        <v>313</v>
      </c>
      <c r="C15" s="90" t="s">
        <v>312</v>
      </c>
      <c r="D15" s="50"/>
      <c r="E15" s="43">
        <v>200</v>
      </c>
      <c r="F15" s="43" t="s">
        <v>29</v>
      </c>
      <c r="G15" s="49"/>
      <c r="H15" s="45"/>
      <c r="I15" s="42"/>
      <c r="J15" s="45"/>
      <c r="K15" s="43" t="s">
        <v>30</v>
      </c>
      <c r="L15" s="15"/>
      <c r="M15" s="14"/>
    </row>
    <row r="16" spans="1:13" ht="77.25" thickBot="1">
      <c r="A16" s="38">
        <v>14</v>
      </c>
      <c r="B16" s="51" t="s">
        <v>277</v>
      </c>
      <c r="C16" s="90" t="s">
        <v>276</v>
      </c>
      <c r="D16" s="93"/>
      <c r="E16" s="43">
        <v>400</v>
      </c>
      <c r="F16" s="43" t="s">
        <v>275</v>
      </c>
      <c r="G16" s="58"/>
      <c r="H16" s="45"/>
      <c r="I16" s="42"/>
      <c r="J16" s="45"/>
      <c r="K16" s="43" t="s">
        <v>87</v>
      </c>
      <c r="L16" s="15"/>
      <c r="M16" s="14"/>
    </row>
    <row r="17" spans="1:13" ht="39" thickBot="1">
      <c r="A17" s="38">
        <v>15</v>
      </c>
      <c r="B17" s="39" t="s">
        <v>92</v>
      </c>
      <c r="C17" s="90" t="s">
        <v>93</v>
      </c>
      <c r="D17" s="50"/>
      <c r="E17" s="43">
        <v>5</v>
      </c>
      <c r="F17" s="42" t="s">
        <v>29</v>
      </c>
      <c r="G17" s="49"/>
      <c r="H17" s="45"/>
      <c r="I17" s="42"/>
      <c r="J17" s="45"/>
      <c r="K17" s="43" t="s">
        <v>87</v>
      </c>
      <c r="L17" s="15"/>
      <c r="M17" s="14"/>
    </row>
    <row r="18" spans="1:13" ht="64.5" thickBot="1">
      <c r="A18" s="38">
        <v>16</v>
      </c>
      <c r="B18" s="39" t="s">
        <v>304</v>
      </c>
      <c r="C18" s="90" t="s">
        <v>305</v>
      </c>
      <c r="D18" s="50"/>
      <c r="E18" s="43">
        <v>4</v>
      </c>
      <c r="F18" s="43" t="s">
        <v>298</v>
      </c>
      <c r="G18" s="49"/>
      <c r="H18" s="45"/>
      <c r="I18" s="42"/>
      <c r="J18" s="45"/>
      <c r="K18" s="43" t="s">
        <v>30</v>
      </c>
      <c r="L18" s="15"/>
      <c r="M18" s="14"/>
    </row>
    <row r="19" spans="1:13" ht="153.75" thickBot="1">
      <c r="A19" s="38">
        <v>17</v>
      </c>
      <c r="B19" s="39" t="s">
        <v>304</v>
      </c>
      <c r="C19" s="90" t="s">
        <v>303</v>
      </c>
      <c r="D19" s="47"/>
      <c r="E19" s="48">
        <v>20</v>
      </c>
      <c r="F19" s="43" t="s">
        <v>77</v>
      </c>
      <c r="G19" s="49"/>
      <c r="H19" s="45"/>
      <c r="I19" s="42"/>
      <c r="J19" s="45"/>
      <c r="K19" s="43" t="s">
        <v>36</v>
      </c>
      <c r="L19" s="15"/>
      <c r="M19" s="14"/>
    </row>
    <row r="20" spans="1:13" ht="39" thickBot="1">
      <c r="A20" s="38">
        <v>18</v>
      </c>
      <c r="B20" s="39" t="s">
        <v>300</v>
      </c>
      <c r="C20" s="90" t="s">
        <v>302</v>
      </c>
      <c r="D20" s="50"/>
      <c r="E20" s="43">
        <v>2</v>
      </c>
      <c r="F20" s="43" t="s">
        <v>298</v>
      </c>
      <c r="G20" s="49"/>
      <c r="H20" s="45"/>
      <c r="I20" s="42"/>
      <c r="J20" s="45"/>
      <c r="K20" s="43" t="s">
        <v>15</v>
      </c>
      <c r="L20" s="15"/>
      <c r="M20" s="14"/>
    </row>
    <row r="21" spans="1:13" ht="39" thickBot="1">
      <c r="A21" s="38">
        <v>19</v>
      </c>
      <c r="B21" s="39" t="s">
        <v>300</v>
      </c>
      <c r="C21" s="90" t="s">
        <v>301</v>
      </c>
      <c r="D21" s="50"/>
      <c r="E21" s="43">
        <v>1</v>
      </c>
      <c r="F21" s="43" t="s">
        <v>298</v>
      </c>
      <c r="G21" s="49"/>
      <c r="H21" s="45"/>
      <c r="I21" s="42"/>
      <c r="J21" s="45"/>
      <c r="K21" s="43" t="s">
        <v>15</v>
      </c>
      <c r="L21" s="15"/>
      <c r="M21" s="14"/>
    </row>
    <row r="22" spans="1:13" ht="51.75" thickBot="1">
      <c r="A22" s="38">
        <v>20</v>
      </c>
      <c r="B22" s="39" t="s">
        <v>637</v>
      </c>
      <c r="C22" s="90" t="s">
        <v>639</v>
      </c>
      <c r="D22" s="50"/>
      <c r="E22" s="43">
        <v>5</v>
      </c>
      <c r="F22" s="43" t="s">
        <v>298</v>
      </c>
      <c r="G22" s="49"/>
      <c r="H22" s="45"/>
      <c r="I22" s="42"/>
      <c r="J22" s="45"/>
      <c r="K22" s="43" t="s">
        <v>634</v>
      </c>
      <c r="L22" s="15"/>
      <c r="M22" s="14"/>
    </row>
    <row r="23" spans="1:13" ht="26.25" thickBot="1">
      <c r="A23" s="38">
        <v>21</v>
      </c>
      <c r="B23" s="77" t="s">
        <v>300</v>
      </c>
      <c r="C23" s="90" t="s">
        <v>299</v>
      </c>
      <c r="D23" s="72"/>
      <c r="E23" s="76">
        <v>3</v>
      </c>
      <c r="F23" s="43" t="s">
        <v>298</v>
      </c>
      <c r="G23" s="79"/>
      <c r="H23" s="45"/>
      <c r="I23" s="74"/>
      <c r="J23" s="45"/>
      <c r="K23" s="72" t="s">
        <v>297</v>
      </c>
      <c r="L23" s="15"/>
      <c r="M23" s="14"/>
    </row>
    <row r="24" spans="1:13" ht="64.5" thickBot="1">
      <c r="A24" s="38">
        <v>22</v>
      </c>
      <c r="B24" s="39" t="s">
        <v>293</v>
      </c>
      <c r="C24" s="90" t="s">
        <v>296</v>
      </c>
      <c r="D24" s="50"/>
      <c r="E24" s="43">
        <v>100</v>
      </c>
      <c r="F24" s="42" t="s">
        <v>29</v>
      </c>
      <c r="G24" s="49"/>
      <c r="H24" s="45"/>
      <c r="I24" s="42"/>
      <c r="J24" s="45"/>
      <c r="K24" s="43" t="s">
        <v>30</v>
      </c>
      <c r="L24" s="15"/>
      <c r="M24" s="14"/>
    </row>
    <row r="25" spans="1:13" ht="77.25" thickBot="1">
      <c r="A25" s="38">
        <v>23</v>
      </c>
      <c r="B25" s="39" t="s">
        <v>293</v>
      </c>
      <c r="C25" s="90" t="s">
        <v>295</v>
      </c>
      <c r="D25" s="50"/>
      <c r="E25" s="42">
        <v>20000</v>
      </c>
      <c r="F25" s="42" t="s">
        <v>29</v>
      </c>
      <c r="G25" s="44"/>
      <c r="H25" s="45"/>
      <c r="I25" s="42"/>
      <c r="J25" s="45"/>
      <c r="K25" s="42" t="s">
        <v>30</v>
      </c>
      <c r="L25" s="15"/>
      <c r="M25" s="14"/>
    </row>
    <row r="26" spans="1:13" ht="90" thickBot="1">
      <c r="A26" s="38">
        <v>24</v>
      </c>
      <c r="B26" s="39" t="s">
        <v>293</v>
      </c>
      <c r="C26" s="90" t="s">
        <v>294</v>
      </c>
      <c r="D26" s="50"/>
      <c r="E26" s="43">
        <v>50</v>
      </c>
      <c r="F26" s="42" t="s">
        <v>29</v>
      </c>
      <c r="G26" s="49"/>
      <c r="H26" s="45"/>
      <c r="I26" s="42"/>
      <c r="J26" s="45"/>
      <c r="K26" s="43" t="s">
        <v>30</v>
      </c>
      <c r="L26" s="15"/>
      <c r="M26" s="14"/>
    </row>
    <row r="27" spans="1:13" ht="90" thickBot="1">
      <c r="A27" s="38">
        <v>25</v>
      </c>
      <c r="B27" s="51" t="s">
        <v>293</v>
      </c>
      <c r="C27" s="90" t="s">
        <v>292</v>
      </c>
      <c r="D27" s="93"/>
      <c r="E27" s="43">
        <v>100</v>
      </c>
      <c r="F27" s="43" t="s">
        <v>29</v>
      </c>
      <c r="G27" s="49"/>
      <c r="H27" s="45"/>
      <c r="I27" s="42"/>
      <c r="J27" s="45"/>
      <c r="K27" s="43" t="s">
        <v>87</v>
      </c>
      <c r="L27" s="15"/>
      <c r="M27" s="14"/>
    </row>
    <row r="28" spans="1:13" ht="16.5" thickBot="1">
      <c r="A28" s="16"/>
      <c r="B28" s="17"/>
      <c r="C28" s="130" t="s">
        <v>11</v>
      </c>
      <c r="D28" s="19"/>
      <c r="E28" s="20"/>
      <c r="F28" s="20"/>
      <c r="G28" s="21"/>
      <c r="H28" s="22"/>
      <c r="I28" s="23"/>
      <c r="J28" s="22"/>
      <c r="K28" s="20"/>
      <c r="L28" s="15"/>
      <c r="M28" s="13"/>
    </row>
    <row r="29" spans="1:13">
      <c r="H29" s="28"/>
      <c r="J29" s="28"/>
    </row>
    <row r="30" spans="1:13">
      <c r="H30" s="28"/>
      <c r="J30" s="28"/>
    </row>
    <row r="31" spans="1:13">
      <c r="H31" s="28"/>
      <c r="J31" s="28"/>
    </row>
    <row r="32" spans="1:13">
      <c r="H32" s="28"/>
      <c r="J32" s="28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  <row r="382" spans="2:13" s="24" customFormat="1">
      <c r="B382" s="25"/>
      <c r="C382" s="26"/>
      <c r="D382" s="27"/>
      <c r="H382" s="28"/>
      <c r="J382" s="28"/>
      <c r="L382" s="8"/>
      <c r="M382" s="9"/>
    </row>
    <row r="383" spans="2:13" s="24" customFormat="1">
      <c r="B383" s="25"/>
      <c r="C383" s="26"/>
      <c r="D383" s="27"/>
      <c r="H383" s="28"/>
      <c r="J383" s="28"/>
      <c r="L383" s="8"/>
      <c r="M383" s="9"/>
    </row>
    <row r="384" spans="2:13" s="24" customFormat="1">
      <c r="B384" s="25"/>
      <c r="C384" s="26"/>
      <c r="D384" s="27"/>
      <c r="H384" s="28"/>
      <c r="J384" s="28"/>
      <c r="L384" s="8"/>
      <c r="M384" s="9"/>
    </row>
    <row r="385" spans="2:13" s="24" customFormat="1">
      <c r="B385" s="25"/>
      <c r="C385" s="26"/>
      <c r="D385" s="27"/>
      <c r="H385" s="28"/>
      <c r="J385" s="28"/>
      <c r="L385" s="8"/>
      <c r="M385" s="9"/>
    </row>
    <row r="386" spans="2:13" s="24" customFormat="1">
      <c r="B386" s="25"/>
      <c r="C386" s="26"/>
      <c r="D386" s="27"/>
      <c r="H386" s="28"/>
      <c r="J386" s="28"/>
      <c r="L386" s="8"/>
      <c r="M386" s="9"/>
    </row>
    <row r="387" spans="2:13" s="24" customFormat="1">
      <c r="B387" s="25"/>
      <c r="C387" s="26"/>
      <c r="D387" s="27"/>
      <c r="H387" s="28"/>
      <c r="J387" s="28"/>
      <c r="L387" s="8"/>
      <c r="M387" s="9"/>
    </row>
    <row r="388" spans="2:13" s="24" customFormat="1">
      <c r="B388" s="25"/>
      <c r="C388" s="26"/>
      <c r="D388" s="27"/>
      <c r="H388" s="28"/>
      <c r="J388" s="28"/>
      <c r="L388" s="8"/>
      <c r="M388" s="9"/>
    </row>
    <row r="389" spans="2:13" s="24" customFormat="1">
      <c r="B389" s="25"/>
      <c r="C389" s="26"/>
      <c r="D389" s="27"/>
      <c r="H389" s="28"/>
      <c r="J389" s="28"/>
      <c r="L389" s="8"/>
      <c r="M389" s="9"/>
    </row>
    <row r="390" spans="2:13" s="24" customFormat="1">
      <c r="B390" s="25"/>
      <c r="C390" s="26"/>
      <c r="D390" s="27"/>
      <c r="H390" s="28"/>
      <c r="J390" s="28"/>
      <c r="L390" s="8"/>
      <c r="M390" s="9"/>
    </row>
    <row r="391" spans="2:13" s="24" customFormat="1">
      <c r="B391" s="25"/>
      <c r="C391" s="26"/>
      <c r="D391" s="27"/>
      <c r="H391" s="28"/>
      <c r="J391" s="28"/>
      <c r="L391" s="8"/>
      <c r="M391" s="9"/>
    </row>
    <row r="392" spans="2:13" s="24" customFormat="1">
      <c r="B392" s="25"/>
      <c r="C392" s="26"/>
      <c r="D392" s="27"/>
      <c r="H392" s="28"/>
      <c r="J392" s="28"/>
      <c r="L392" s="8"/>
      <c r="M392" s="9"/>
    </row>
    <row r="393" spans="2:13" s="24" customFormat="1">
      <c r="B393" s="25"/>
      <c r="C393" s="26"/>
      <c r="D393" s="27"/>
      <c r="H393" s="28"/>
      <c r="J393" s="28"/>
      <c r="L393" s="8"/>
      <c r="M393" s="9"/>
    </row>
    <row r="394" spans="2:13" s="24" customFormat="1">
      <c r="B394" s="25"/>
      <c r="C394" s="26"/>
      <c r="D394" s="27"/>
      <c r="H394" s="28"/>
      <c r="J394" s="28"/>
      <c r="L394" s="8"/>
      <c r="M394" s="9"/>
    </row>
  </sheetData>
  <sortState ref="A3:K25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8"/>
  <sheetViews>
    <sheetView zoomScaleNormal="100" workbookViewId="0">
      <pane ySplit="2" topLeftCell="A9" activePane="bottomLeft" state="frozen"/>
      <selection activeCell="C33" sqref="C33"/>
      <selection pane="bottomLeft" activeCell="B10" sqref="B10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5" ht="20.100000000000001" customHeight="1" thickBot="1">
      <c r="A1" s="1" t="s">
        <v>599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5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5" ht="153.75" thickBot="1">
      <c r="A3" s="38">
        <v>1</v>
      </c>
      <c r="B3" s="39" t="s">
        <v>318</v>
      </c>
      <c r="C3" s="90" t="s">
        <v>326</v>
      </c>
      <c r="D3" s="50"/>
      <c r="E3" s="43">
        <v>4</v>
      </c>
      <c r="F3" s="43" t="s">
        <v>316</v>
      </c>
      <c r="G3" s="49"/>
      <c r="H3" s="45"/>
      <c r="I3" s="42"/>
      <c r="J3" s="45"/>
      <c r="K3" s="43" t="s">
        <v>15</v>
      </c>
      <c r="L3" s="12"/>
      <c r="M3" s="13"/>
    </row>
    <row r="4" spans="1:15" ht="128.25" thickBot="1">
      <c r="A4" s="38">
        <v>2</v>
      </c>
      <c r="B4" s="39" t="s">
        <v>318</v>
      </c>
      <c r="C4" s="90" t="s">
        <v>325</v>
      </c>
      <c r="D4" s="50"/>
      <c r="E4" s="43">
        <v>1</v>
      </c>
      <c r="F4" s="43" t="s">
        <v>316</v>
      </c>
      <c r="G4" s="49"/>
      <c r="H4" s="45"/>
      <c r="I4" s="42"/>
      <c r="J4" s="45"/>
      <c r="K4" s="43" t="s">
        <v>15</v>
      </c>
      <c r="L4" s="12"/>
      <c r="M4" s="13"/>
    </row>
    <row r="5" spans="1:15" ht="64.5" thickBot="1">
      <c r="A5" s="38">
        <v>3</v>
      </c>
      <c r="B5" s="39" t="s">
        <v>318</v>
      </c>
      <c r="C5" s="90" t="s">
        <v>324</v>
      </c>
      <c r="D5" s="50"/>
      <c r="E5" s="43">
        <v>1</v>
      </c>
      <c r="F5" s="43" t="s">
        <v>316</v>
      </c>
      <c r="G5" s="49"/>
      <c r="H5" s="45"/>
      <c r="I5" s="42"/>
      <c r="J5" s="45"/>
      <c r="K5" s="43" t="s">
        <v>15</v>
      </c>
      <c r="L5" s="12"/>
      <c r="M5" s="13"/>
    </row>
    <row r="6" spans="1:15" ht="128.25" thickBot="1">
      <c r="A6" s="38">
        <v>4</v>
      </c>
      <c r="B6" s="39" t="s">
        <v>318</v>
      </c>
      <c r="C6" s="90" t="s">
        <v>323</v>
      </c>
      <c r="D6" s="50"/>
      <c r="E6" s="42">
        <v>6</v>
      </c>
      <c r="F6" s="43" t="s">
        <v>316</v>
      </c>
      <c r="G6" s="49"/>
      <c r="H6" s="45"/>
      <c r="I6" s="42"/>
      <c r="J6" s="45"/>
      <c r="K6" s="43" t="s">
        <v>15</v>
      </c>
      <c r="L6" s="12"/>
      <c r="M6" s="13"/>
    </row>
    <row r="7" spans="1:15" ht="128.25" thickBot="1">
      <c r="A7" s="38">
        <v>5</v>
      </c>
      <c r="B7" s="39" t="s">
        <v>318</v>
      </c>
      <c r="C7" s="90" t="s">
        <v>322</v>
      </c>
      <c r="D7" s="50"/>
      <c r="E7" s="42">
        <v>6</v>
      </c>
      <c r="F7" s="43" t="s">
        <v>316</v>
      </c>
      <c r="G7" s="49"/>
      <c r="H7" s="45"/>
      <c r="I7" s="42"/>
      <c r="J7" s="45"/>
      <c r="K7" s="43" t="s">
        <v>15</v>
      </c>
      <c r="L7" s="12"/>
      <c r="M7" s="13"/>
      <c r="O7" s="105"/>
    </row>
    <row r="8" spans="1:15" ht="128.25" thickBot="1">
      <c r="A8" s="38">
        <v>6</v>
      </c>
      <c r="B8" s="39" t="s">
        <v>318</v>
      </c>
      <c r="C8" s="90" t="s">
        <v>321</v>
      </c>
      <c r="D8" s="50"/>
      <c r="E8" s="43">
        <v>6</v>
      </c>
      <c r="F8" s="43" t="s">
        <v>316</v>
      </c>
      <c r="G8" s="49"/>
      <c r="H8" s="45"/>
      <c r="I8" s="42"/>
      <c r="J8" s="45"/>
      <c r="K8" s="43" t="s">
        <v>15</v>
      </c>
      <c r="L8" s="12"/>
      <c r="M8" s="13"/>
    </row>
    <row r="9" spans="1:15" ht="77.25" thickBot="1">
      <c r="A9" s="38">
        <v>7</v>
      </c>
      <c r="B9" s="39" t="s">
        <v>318</v>
      </c>
      <c r="C9" s="90" t="s">
        <v>320</v>
      </c>
      <c r="D9" s="50"/>
      <c r="E9" s="43">
        <v>1</v>
      </c>
      <c r="F9" s="43" t="s">
        <v>319</v>
      </c>
      <c r="G9" s="49"/>
      <c r="H9" s="45"/>
      <c r="I9" s="42"/>
      <c r="J9" s="45"/>
      <c r="K9" s="43" t="s">
        <v>15</v>
      </c>
      <c r="L9" s="12"/>
      <c r="M9" s="13"/>
    </row>
    <row r="10" spans="1:15" ht="128.25" thickBot="1">
      <c r="A10" s="38">
        <v>8</v>
      </c>
      <c r="B10" s="39" t="s">
        <v>318</v>
      </c>
      <c r="C10" s="90" t="s">
        <v>317</v>
      </c>
      <c r="D10" s="50"/>
      <c r="E10" s="43">
        <v>4</v>
      </c>
      <c r="F10" s="43" t="s">
        <v>316</v>
      </c>
      <c r="G10" s="49"/>
      <c r="H10" s="45"/>
      <c r="I10" s="42"/>
      <c r="J10" s="45"/>
      <c r="K10" s="43" t="s">
        <v>15</v>
      </c>
      <c r="L10" s="12"/>
      <c r="M10" s="14"/>
    </row>
    <row r="11" spans="1:15" ht="16.5" thickBot="1">
      <c r="A11" s="16"/>
      <c r="B11" s="17"/>
      <c r="C11" s="90" t="s">
        <v>11</v>
      </c>
      <c r="D11" s="19"/>
      <c r="E11" s="20"/>
      <c r="F11" s="20"/>
      <c r="G11" s="21"/>
      <c r="H11" s="22"/>
      <c r="I11" s="23"/>
      <c r="J11" s="22"/>
      <c r="K11" s="20"/>
      <c r="L11" s="15"/>
      <c r="M11" s="13"/>
    </row>
    <row r="12" spans="1:15">
      <c r="H12" s="28"/>
      <c r="J12" s="28"/>
    </row>
    <row r="13" spans="1:15">
      <c r="H13" s="28"/>
      <c r="J13" s="28"/>
    </row>
    <row r="14" spans="1:15">
      <c r="H14" s="28"/>
      <c r="J14" s="28"/>
    </row>
    <row r="15" spans="1:15">
      <c r="H15" s="28"/>
      <c r="J15" s="28"/>
    </row>
    <row r="16" spans="1:15">
      <c r="H16" s="28"/>
      <c r="J16" s="28"/>
    </row>
    <row r="17" spans="2:13" s="24" customFormat="1">
      <c r="B17" s="25"/>
      <c r="C17" s="26"/>
      <c r="D17" s="27"/>
      <c r="H17" s="28"/>
      <c r="J17" s="28"/>
      <c r="L17" s="8"/>
      <c r="M17" s="9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8"/>
  <sheetViews>
    <sheetView zoomScaleNormal="100" workbookViewId="0">
      <pane ySplit="2" topLeftCell="A21" activePane="bottomLeft" state="frozen"/>
      <selection activeCell="C33" sqref="C33"/>
      <selection pane="bottomLeft" activeCell="G3" sqref="G3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598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39" thickBot="1">
      <c r="A3" s="38">
        <v>1</v>
      </c>
      <c r="B3" s="90" t="s">
        <v>336</v>
      </c>
      <c r="C3" s="90" t="s">
        <v>341</v>
      </c>
      <c r="D3" s="50"/>
      <c r="E3" s="43">
        <v>1</v>
      </c>
      <c r="F3" s="43" t="s">
        <v>29</v>
      </c>
      <c r="G3" s="49"/>
      <c r="H3" s="45"/>
      <c r="I3" s="42"/>
      <c r="J3" s="45"/>
      <c r="K3" s="43" t="s">
        <v>15</v>
      </c>
      <c r="L3" s="12"/>
      <c r="M3" s="13"/>
    </row>
    <row r="4" spans="1:13" ht="39" thickBot="1">
      <c r="A4" s="38">
        <v>2</v>
      </c>
      <c r="B4" s="39" t="s">
        <v>336</v>
      </c>
      <c r="C4" s="90" t="s">
        <v>340</v>
      </c>
      <c r="D4" s="50"/>
      <c r="E4" s="43">
        <v>1</v>
      </c>
      <c r="F4" s="43" t="s">
        <v>29</v>
      </c>
      <c r="G4" s="49"/>
      <c r="H4" s="45"/>
      <c r="I4" s="42"/>
      <c r="J4" s="45"/>
      <c r="K4" s="43" t="s">
        <v>15</v>
      </c>
      <c r="L4" s="12"/>
      <c r="M4" s="13"/>
    </row>
    <row r="5" spans="1:13" ht="90" thickBot="1">
      <c r="A5" s="38">
        <v>3</v>
      </c>
      <c r="B5" s="39" t="s">
        <v>336</v>
      </c>
      <c r="C5" s="90" t="s">
        <v>339</v>
      </c>
      <c r="D5" s="50"/>
      <c r="E5" s="43">
        <v>1</v>
      </c>
      <c r="F5" s="43" t="s">
        <v>29</v>
      </c>
      <c r="G5" s="49"/>
      <c r="H5" s="45"/>
      <c r="I5" s="42"/>
      <c r="J5" s="45"/>
      <c r="K5" s="43" t="s">
        <v>15</v>
      </c>
      <c r="L5" s="12"/>
      <c r="M5" s="13"/>
    </row>
    <row r="6" spans="1:13" ht="39" thickBot="1">
      <c r="A6" s="38">
        <v>4</v>
      </c>
      <c r="B6" s="39" t="s">
        <v>336</v>
      </c>
      <c r="C6" s="90" t="s">
        <v>338</v>
      </c>
      <c r="D6" s="50"/>
      <c r="E6" s="43">
        <v>1</v>
      </c>
      <c r="F6" s="43" t="s">
        <v>29</v>
      </c>
      <c r="G6" s="49"/>
      <c r="H6" s="45"/>
      <c r="I6" s="42"/>
      <c r="J6" s="45"/>
      <c r="K6" s="43" t="s">
        <v>15</v>
      </c>
      <c r="L6" s="12"/>
      <c r="M6" s="13"/>
    </row>
    <row r="7" spans="1:13" ht="51.75" thickBot="1">
      <c r="A7" s="38">
        <v>5</v>
      </c>
      <c r="B7" s="39" t="s">
        <v>336</v>
      </c>
      <c r="C7" s="90" t="s">
        <v>337</v>
      </c>
      <c r="D7" s="50"/>
      <c r="E7" s="43">
        <v>2</v>
      </c>
      <c r="F7" s="43" t="s">
        <v>29</v>
      </c>
      <c r="G7" s="49"/>
      <c r="H7" s="45"/>
      <c r="I7" s="42"/>
      <c r="J7" s="45"/>
      <c r="K7" s="43" t="s">
        <v>15</v>
      </c>
      <c r="L7" s="12"/>
      <c r="M7" s="13"/>
    </row>
    <row r="8" spans="1:13" ht="39" thickBot="1">
      <c r="A8" s="38">
        <v>6</v>
      </c>
      <c r="B8" s="39" t="s">
        <v>336</v>
      </c>
      <c r="C8" s="90" t="s">
        <v>335</v>
      </c>
      <c r="D8" s="50"/>
      <c r="E8" s="43">
        <v>1</v>
      </c>
      <c r="F8" s="43" t="s">
        <v>29</v>
      </c>
      <c r="G8" s="49"/>
      <c r="H8" s="45"/>
      <c r="I8" s="42"/>
      <c r="J8" s="45"/>
      <c r="K8" s="43" t="s">
        <v>15</v>
      </c>
      <c r="L8" s="12"/>
      <c r="M8" s="13"/>
    </row>
    <row r="9" spans="1:13" ht="39" thickBot="1">
      <c r="A9" s="38">
        <v>7</v>
      </c>
      <c r="B9" s="39" t="s">
        <v>329</v>
      </c>
      <c r="C9" s="90" t="s">
        <v>334</v>
      </c>
      <c r="D9" s="50"/>
      <c r="E9" s="43">
        <v>2</v>
      </c>
      <c r="F9" s="43" t="s">
        <v>327</v>
      </c>
      <c r="G9" s="49"/>
      <c r="H9" s="45"/>
      <c r="I9" s="42"/>
      <c r="J9" s="45"/>
      <c r="K9" s="43" t="s">
        <v>15</v>
      </c>
      <c r="L9" s="12"/>
      <c r="M9" s="13"/>
    </row>
    <row r="10" spans="1:13" ht="39" thickBot="1">
      <c r="A10" s="38">
        <v>8</v>
      </c>
      <c r="B10" s="39" t="s">
        <v>329</v>
      </c>
      <c r="C10" s="90" t="s">
        <v>333</v>
      </c>
      <c r="D10" s="50"/>
      <c r="E10" s="42">
        <v>4</v>
      </c>
      <c r="F10" s="43" t="s">
        <v>327</v>
      </c>
      <c r="G10" s="49"/>
      <c r="H10" s="45"/>
      <c r="I10" s="42"/>
      <c r="J10" s="45"/>
      <c r="K10" s="43" t="s">
        <v>15</v>
      </c>
      <c r="L10" s="12"/>
      <c r="M10" s="14"/>
    </row>
    <row r="11" spans="1:13" ht="39" thickBot="1">
      <c r="A11" s="38">
        <v>9</v>
      </c>
      <c r="B11" s="39" t="s">
        <v>329</v>
      </c>
      <c r="C11" s="90" t="s">
        <v>332</v>
      </c>
      <c r="D11" s="50"/>
      <c r="E11" s="43">
        <v>4</v>
      </c>
      <c r="F11" s="43" t="s">
        <v>331</v>
      </c>
      <c r="G11" s="49"/>
      <c r="H11" s="45"/>
      <c r="I11" s="42"/>
      <c r="J11" s="45"/>
      <c r="K11" s="43" t="s">
        <v>15</v>
      </c>
      <c r="L11" s="15"/>
      <c r="M11" s="14"/>
    </row>
    <row r="12" spans="1:13" ht="39" thickBot="1">
      <c r="A12" s="38">
        <v>10</v>
      </c>
      <c r="B12" s="39" t="s">
        <v>329</v>
      </c>
      <c r="C12" s="90" t="s">
        <v>330</v>
      </c>
      <c r="D12" s="50"/>
      <c r="E12" s="43">
        <v>3</v>
      </c>
      <c r="F12" s="43" t="s">
        <v>327</v>
      </c>
      <c r="G12" s="49"/>
      <c r="H12" s="45"/>
      <c r="I12" s="42"/>
      <c r="J12" s="45"/>
      <c r="K12" s="43" t="s">
        <v>15</v>
      </c>
      <c r="L12" s="15"/>
      <c r="M12" s="14"/>
    </row>
    <row r="13" spans="1:13" ht="39" thickBot="1">
      <c r="A13" s="38">
        <v>11</v>
      </c>
      <c r="B13" s="39" t="s">
        <v>329</v>
      </c>
      <c r="C13" s="90" t="s">
        <v>328</v>
      </c>
      <c r="D13" s="50"/>
      <c r="E13" s="43">
        <v>1</v>
      </c>
      <c r="F13" s="43" t="s">
        <v>327</v>
      </c>
      <c r="G13" s="49"/>
      <c r="H13" s="45"/>
      <c r="I13" s="42"/>
      <c r="J13" s="45"/>
      <c r="K13" s="43" t="s">
        <v>15</v>
      </c>
      <c r="L13" s="15"/>
      <c r="M13" s="14"/>
    </row>
    <row r="14" spans="1:13" ht="64.5" thickBot="1">
      <c r="A14" s="38">
        <v>12</v>
      </c>
      <c r="B14" s="39" t="s">
        <v>349</v>
      </c>
      <c r="C14" s="90" t="s">
        <v>348</v>
      </c>
      <c r="D14" s="50"/>
      <c r="E14" s="42">
        <v>3</v>
      </c>
      <c r="F14" s="43" t="s">
        <v>347</v>
      </c>
      <c r="G14" s="49"/>
      <c r="H14" s="45"/>
      <c r="I14" s="42"/>
      <c r="J14" s="45"/>
      <c r="K14" s="43" t="s">
        <v>15</v>
      </c>
      <c r="L14" s="15"/>
      <c r="M14" s="14"/>
    </row>
    <row r="15" spans="1:13" ht="77.25" thickBot="1">
      <c r="A15" s="38">
        <v>13</v>
      </c>
      <c r="B15" s="39" t="s">
        <v>344</v>
      </c>
      <c r="C15" s="90" t="s">
        <v>346</v>
      </c>
      <c r="D15" s="50"/>
      <c r="E15" s="42">
        <v>30</v>
      </c>
      <c r="F15" s="43" t="s">
        <v>342</v>
      </c>
      <c r="G15" s="49"/>
      <c r="H15" s="45"/>
      <c r="I15" s="42"/>
      <c r="J15" s="45"/>
      <c r="K15" s="43" t="s">
        <v>15</v>
      </c>
      <c r="L15" s="15"/>
      <c r="M15" s="14"/>
    </row>
    <row r="16" spans="1:13" ht="77.25" thickBot="1">
      <c r="A16" s="38">
        <v>14</v>
      </c>
      <c r="B16" s="39" t="s">
        <v>344</v>
      </c>
      <c r="C16" s="90" t="s">
        <v>345</v>
      </c>
      <c r="D16" s="50"/>
      <c r="E16" s="42">
        <v>5</v>
      </c>
      <c r="F16" s="43" t="s">
        <v>342</v>
      </c>
      <c r="G16" s="49"/>
      <c r="H16" s="45"/>
      <c r="I16" s="42"/>
      <c r="J16" s="45"/>
      <c r="K16" s="43" t="s">
        <v>15</v>
      </c>
      <c r="L16" s="15"/>
      <c r="M16" s="14"/>
    </row>
    <row r="17" spans="1:13" ht="51.75" thickBot="1">
      <c r="A17" s="38">
        <v>15</v>
      </c>
      <c r="B17" s="39" t="s">
        <v>344</v>
      </c>
      <c r="C17" s="90" t="s">
        <v>343</v>
      </c>
      <c r="D17" s="50"/>
      <c r="E17" s="43">
        <v>30</v>
      </c>
      <c r="F17" s="43" t="s">
        <v>342</v>
      </c>
      <c r="G17" s="49"/>
      <c r="H17" s="45"/>
      <c r="I17" s="42"/>
      <c r="J17" s="45"/>
      <c r="K17" s="43" t="s">
        <v>15</v>
      </c>
      <c r="L17" s="15"/>
      <c r="M17" s="14"/>
    </row>
    <row r="18" spans="1:13" ht="39" thickBot="1">
      <c r="A18" s="38">
        <v>16</v>
      </c>
      <c r="B18" s="39" t="s">
        <v>354</v>
      </c>
      <c r="C18" s="90" t="s">
        <v>356</v>
      </c>
      <c r="D18" s="50"/>
      <c r="E18" s="42">
        <v>5</v>
      </c>
      <c r="F18" s="43" t="s">
        <v>342</v>
      </c>
      <c r="G18" s="49"/>
      <c r="H18" s="45"/>
      <c r="I18" s="42"/>
      <c r="J18" s="45"/>
      <c r="K18" s="43" t="s">
        <v>15</v>
      </c>
      <c r="L18" s="15"/>
      <c r="M18" s="14"/>
    </row>
    <row r="19" spans="1:13" ht="39" thickBot="1">
      <c r="A19" s="38">
        <v>17</v>
      </c>
      <c r="B19" s="39" t="s">
        <v>354</v>
      </c>
      <c r="C19" s="90" t="s">
        <v>355</v>
      </c>
      <c r="D19" s="50"/>
      <c r="E19" s="57">
        <v>8</v>
      </c>
      <c r="F19" s="43" t="s">
        <v>342</v>
      </c>
      <c r="G19" s="49"/>
      <c r="H19" s="45"/>
      <c r="I19" s="42"/>
      <c r="J19" s="45"/>
      <c r="K19" s="43" t="s">
        <v>15</v>
      </c>
      <c r="L19" s="15"/>
      <c r="M19" s="14"/>
    </row>
    <row r="20" spans="1:13" ht="51.75" thickBot="1">
      <c r="A20" s="38">
        <v>18</v>
      </c>
      <c r="B20" s="39" t="s">
        <v>354</v>
      </c>
      <c r="C20" s="90" t="s">
        <v>353</v>
      </c>
      <c r="D20" s="75"/>
      <c r="E20" s="75">
        <v>1</v>
      </c>
      <c r="F20" s="72" t="s">
        <v>352</v>
      </c>
      <c r="G20" s="79"/>
      <c r="H20" s="45"/>
      <c r="I20" s="74"/>
      <c r="J20" s="45"/>
      <c r="K20" s="75" t="s">
        <v>22</v>
      </c>
      <c r="L20" s="15"/>
      <c r="M20" s="14"/>
    </row>
    <row r="21" spans="1:13" ht="64.5" thickBot="1">
      <c r="A21" s="38">
        <v>19</v>
      </c>
      <c r="B21" s="39" t="s">
        <v>351</v>
      </c>
      <c r="C21" s="90" t="s">
        <v>350</v>
      </c>
      <c r="D21" s="50"/>
      <c r="E21" s="43">
        <v>30</v>
      </c>
      <c r="F21" s="43" t="s">
        <v>342</v>
      </c>
      <c r="G21" s="49"/>
      <c r="H21" s="45"/>
      <c r="I21" s="42"/>
      <c r="J21" s="45"/>
      <c r="K21" s="43" t="s">
        <v>15</v>
      </c>
      <c r="L21" s="15"/>
      <c r="M21" s="14"/>
    </row>
    <row r="22" spans="1:13" ht="39" thickBot="1">
      <c r="A22" s="38">
        <v>20</v>
      </c>
      <c r="B22" s="88" t="s">
        <v>358</v>
      </c>
      <c r="C22" s="90" t="s">
        <v>360</v>
      </c>
      <c r="D22" s="93"/>
      <c r="E22" s="56">
        <v>2</v>
      </c>
      <c r="F22" s="94" t="s">
        <v>29</v>
      </c>
      <c r="G22" s="95"/>
      <c r="H22" s="45"/>
      <c r="I22" s="75"/>
      <c r="J22" s="45"/>
      <c r="K22" s="96" t="s">
        <v>15</v>
      </c>
      <c r="L22" s="15"/>
      <c r="M22" s="14"/>
    </row>
    <row r="23" spans="1:13" ht="51.75" thickBot="1">
      <c r="A23" s="38">
        <v>21</v>
      </c>
      <c r="B23" s="97" t="s">
        <v>358</v>
      </c>
      <c r="C23" s="90" t="s">
        <v>359</v>
      </c>
      <c r="D23" s="98"/>
      <c r="E23" s="99">
        <v>2</v>
      </c>
      <c r="F23" s="100" t="s">
        <v>29</v>
      </c>
      <c r="G23" s="101"/>
      <c r="H23" s="45"/>
      <c r="I23" s="102"/>
      <c r="J23" s="91"/>
      <c r="K23" s="96" t="s">
        <v>15</v>
      </c>
      <c r="L23" s="15"/>
      <c r="M23" s="14"/>
    </row>
    <row r="24" spans="1:13" ht="51.75" thickBot="1">
      <c r="A24" s="38">
        <v>22</v>
      </c>
      <c r="B24" s="88" t="s">
        <v>358</v>
      </c>
      <c r="C24" s="90" t="s">
        <v>357</v>
      </c>
      <c r="D24" s="93"/>
      <c r="E24" s="94">
        <v>2</v>
      </c>
      <c r="F24" s="94" t="s">
        <v>29</v>
      </c>
      <c r="G24" s="103"/>
      <c r="H24" s="45"/>
      <c r="I24" s="75"/>
      <c r="J24" s="45"/>
      <c r="K24" s="104" t="s">
        <v>15</v>
      </c>
      <c r="L24" s="15"/>
      <c r="M24" s="14"/>
    </row>
    <row r="25" spans="1:13" ht="16.5" thickBot="1">
      <c r="A25" s="16"/>
      <c r="B25" s="17"/>
      <c r="C25" s="130" t="s">
        <v>11</v>
      </c>
      <c r="D25" s="19"/>
      <c r="E25" s="20"/>
      <c r="F25" s="20"/>
      <c r="G25" s="21"/>
      <c r="H25" s="22"/>
      <c r="I25" s="23"/>
      <c r="J25" s="22"/>
      <c r="K25" s="20"/>
      <c r="L25" s="15"/>
      <c r="M25" s="13"/>
    </row>
    <row r="26" spans="1:13">
      <c r="H26" s="28"/>
      <c r="J26" s="28"/>
    </row>
    <row r="27" spans="1:13" s="24" customFormat="1">
      <c r="B27" s="25"/>
      <c r="C27" s="26"/>
      <c r="D27" s="27"/>
      <c r="H27" s="28"/>
      <c r="J27" s="28"/>
      <c r="L27" s="8"/>
      <c r="M27" s="9"/>
    </row>
    <row r="28" spans="1:13" s="24" customFormat="1">
      <c r="B28" s="25"/>
      <c r="C28" s="26"/>
      <c r="D28" s="27"/>
      <c r="H28" s="28"/>
      <c r="J28" s="28"/>
      <c r="L28" s="8"/>
      <c r="M28" s="9"/>
    </row>
    <row r="29" spans="1:13" s="24" customFormat="1">
      <c r="B29" s="25"/>
      <c r="C29" s="26"/>
      <c r="D29" s="27"/>
      <c r="H29" s="28"/>
      <c r="J29" s="28"/>
      <c r="L29" s="8"/>
      <c r="M29" s="9"/>
    </row>
    <row r="30" spans="1:13" s="24" customFormat="1">
      <c r="B30" s="25"/>
      <c r="C30" s="26"/>
      <c r="D30" s="27"/>
      <c r="H30" s="28"/>
      <c r="J30" s="28"/>
      <c r="L30" s="8"/>
      <c r="M30" s="9"/>
    </row>
    <row r="31" spans="1:13" s="24" customFormat="1">
      <c r="B31" s="25"/>
      <c r="C31" s="26"/>
      <c r="D31" s="27"/>
      <c r="H31" s="28"/>
      <c r="J31" s="28"/>
      <c r="L31" s="8"/>
      <c r="M31" s="9"/>
    </row>
    <row r="32" spans="1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  <row r="382" spans="2:13" s="24" customFormat="1">
      <c r="B382" s="25"/>
      <c r="C382" s="26"/>
      <c r="D382" s="27"/>
      <c r="H382" s="28"/>
      <c r="J382" s="28"/>
      <c r="L382" s="8"/>
      <c r="M382" s="9"/>
    </row>
    <row r="383" spans="2:13" s="24" customFormat="1">
      <c r="B383" s="25"/>
      <c r="C383" s="26"/>
      <c r="D383" s="27"/>
      <c r="H383" s="28"/>
      <c r="J383" s="28"/>
      <c r="L383" s="8"/>
      <c r="M383" s="9"/>
    </row>
    <row r="384" spans="2:13" s="24" customFormat="1">
      <c r="B384" s="25"/>
      <c r="C384" s="26"/>
      <c r="D384" s="27"/>
      <c r="H384" s="28"/>
      <c r="J384" s="28"/>
      <c r="L384" s="8"/>
      <c r="M384" s="9"/>
    </row>
    <row r="385" spans="2:13" s="24" customFormat="1">
      <c r="B385" s="25"/>
      <c r="C385" s="26"/>
      <c r="D385" s="27"/>
      <c r="H385" s="28"/>
      <c r="J385" s="28"/>
      <c r="L385" s="8"/>
      <c r="M385" s="9"/>
    </row>
    <row r="386" spans="2:13" s="24" customFormat="1">
      <c r="B386" s="25"/>
      <c r="C386" s="26"/>
      <c r="D386" s="27"/>
      <c r="H386" s="28"/>
      <c r="J386" s="28"/>
      <c r="L386" s="8"/>
      <c r="M386" s="9"/>
    </row>
    <row r="387" spans="2:13" s="24" customFormat="1">
      <c r="B387" s="25"/>
      <c r="C387" s="26"/>
      <c r="D387" s="27"/>
      <c r="H387" s="28"/>
      <c r="J387" s="28"/>
      <c r="L387" s="8"/>
      <c r="M387" s="9"/>
    </row>
    <row r="388" spans="2:13" s="24" customFormat="1">
      <c r="B388" s="25"/>
      <c r="C388" s="26"/>
      <c r="D388" s="27"/>
      <c r="H388" s="28"/>
      <c r="J388" s="28"/>
      <c r="L388" s="8"/>
      <c r="M388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N140"/>
  <sheetViews>
    <sheetView zoomScaleNormal="100" workbookViewId="0">
      <pane ySplit="2" topLeftCell="A12" activePane="bottomLeft" state="frozen"/>
      <selection activeCell="B6" sqref="B6"/>
      <selection pane="bottomLeft" activeCell="B7" sqref="B7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27"/>
    <col min="13" max="16384" width="9.140625" style="9"/>
  </cols>
  <sheetData>
    <row r="1" spans="1:14" ht="20.100000000000001" customHeight="1" thickBot="1">
      <c r="A1" s="1" t="s">
        <v>597</v>
      </c>
      <c r="B1" s="1"/>
      <c r="C1" s="33"/>
      <c r="D1" s="33"/>
      <c r="E1" s="34"/>
      <c r="F1" s="34"/>
      <c r="G1" s="34"/>
      <c r="H1" s="35"/>
      <c r="I1" s="7"/>
      <c r="J1" s="6"/>
      <c r="K1" s="5"/>
    </row>
    <row r="2" spans="1:14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4" ht="77.25" thickBot="1">
      <c r="A3" s="38">
        <v>1</v>
      </c>
      <c r="B3" s="39" t="s">
        <v>561</v>
      </c>
      <c r="C3" s="40" t="s">
        <v>562</v>
      </c>
      <c r="D3" s="41"/>
      <c r="E3" s="42">
        <v>300</v>
      </c>
      <c r="F3" s="43" t="s">
        <v>563</v>
      </c>
      <c r="G3" s="44"/>
      <c r="H3" s="45"/>
      <c r="I3" s="42"/>
      <c r="J3" s="45"/>
      <c r="K3" s="42" t="s">
        <v>30</v>
      </c>
      <c r="L3" s="36"/>
      <c r="M3" s="13"/>
      <c r="N3" s="13"/>
    </row>
    <row r="4" spans="1:14" ht="90" thickBot="1">
      <c r="A4" s="38">
        <v>2</v>
      </c>
      <c r="B4" s="39" t="s">
        <v>564</v>
      </c>
      <c r="C4" s="46" t="s">
        <v>565</v>
      </c>
      <c r="D4" s="47"/>
      <c r="E4" s="43">
        <v>4</v>
      </c>
      <c r="F4" s="43" t="s">
        <v>496</v>
      </c>
      <c r="G4" s="49"/>
      <c r="H4" s="45"/>
      <c r="I4" s="42"/>
      <c r="J4" s="45"/>
      <c r="K4" s="43" t="s">
        <v>626</v>
      </c>
      <c r="L4" s="36"/>
      <c r="M4" s="13"/>
      <c r="N4" s="13"/>
    </row>
    <row r="5" spans="1:14" ht="77.25" thickBot="1">
      <c r="A5" s="38">
        <v>3</v>
      </c>
      <c r="B5" s="39" t="s">
        <v>566</v>
      </c>
      <c r="C5" s="46" t="s">
        <v>567</v>
      </c>
      <c r="D5" s="50"/>
      <c r="E5" s="43">
        <v>2</v>
      </c>
      <c r="F5" s="43" t="s">
        <v>568</v>
      </c>
      <c r="G5" s="49"/>
      <c r="H5" s="45"/>
      <c r="I5" s="42"/>
      <c r="J5" s="45"/>
      <c r="K5" s="43" t="s">
        <v>51</v>
      </c>
      <c r="L5" s="36"/>
      <c r="M5" s="13"/>
      <c r="N5" s="13"/>
    </row>
    <row r="6" spans="1:14" ht="102.75" thickBot="1">
      <c r="A6" s="38">
        <v>4</v>
      </c>
      <c r="B6" s="39" t="s">
        <v>566</v>
      </c>
      <c r="C6" s="46" t="s">
        <v>569</v>
      </c>
      <c r="D6" s="50"/>
      <c r="E6" s="43">
        <f>20+5+2+5+1+4+25+16</f>
        <v>78</v>
      </c>
      <c r="F6" s="43" t="s">
        <v>568</v>
      </c>
      <c r="G6" s="49"/>
      <c r="H6" s="45"/>
      <c r="I6" s="42"/>
      <c r="J6" s="45"/>
      <c r="K6" s="43" t="s">
        <v>632</v>
      </c>
      <c r="L6" s="36"/>
      <c r="M6" s="13"/>
      <c r="N6" s="13"/>
    </row>
    <row r="7" spans="1:14" ht="77.25" thickBot="1">
      <c r="A7" s="38">
        <v>5</v>
      </c>
      <c r="B7" s="39" t="s">
        <v>566</v>
      </c>
      <c r="C7" s="46" t="s">
        <v>570</v>
      </c>
      <c r="D7" s="50"/>
      <c r="E7" s="43">
        <v>20</v>
      </c>
      <c r="F7" s="43" t="s">
        <v>568</v>
      </c>
      <c r="G7" s="49"/>
      <c r="H7" s="45"/>
      <c r="I7" s="42"/>
      <c r="J7" s="45"/>
      <c r="K7" s="43" t="s">
        <v>41</v>
      </c>
      <c r="L7" s="36"/>
      <c r="M7" s="13"/>
      <c r="N7" s="13"/>
    </row>
    <row r="8" spans="1:14" ht="102.75" thickBot="1">
      <c r="A8" s="38">
        <v>6</v>
      </c>
      <c r="B8" s="51" t="s">
        <v>566</v>
      </c>
      <c r="C8" s="51" t="s">
        <v>571</v>
      </c>
      <c r="D8" s="50"/>
      <c r="E8" s="48">
        <f>1+4+16+30+2+100</f>
        <v>153</v>
      </c>
      <c r="F8" s="43" t="s">
        <v>568</v>
      </c>
      <c r="G8" s="49"/>
      <c r="H8" s="45"/>
      <c r="I8" s="42"/>
      <c r="J8" s="45"/>
      <c r="K8" s="43" t="s">
        <v>633</v>
      </c>
      <c r="L8" s="36"/>
      <c r="M8" s="13"/>
      <c r="N8" s="13"/>
    </row>
    <row r="9" spans="1:14" ht="102.75" thickBot="1">
      <c r="A9" s="38">
        <v>7</v>
      </c>
      <c r="B9" s="39" t="s">
        <v>566</v>
      </c>
      <c r="C9" s="40" t="s">
        <v>572</v>
      </c>
      <c r="D9" s="50"/>
      <c r="E9" s="43">
        <v>3</v>
      </c>
      <c r="F9" s="43" t="s">
        <v>568</v>
      </c>
      <c r="G9" s="49"/>
      <c r="H9" s="45"/>
      <c r="I9" s="42"/>
      <c r="J9" s="45"/>
      <c r="K9" s="43" t="s">
        <v>573</v>
      </c>
      <c r="L9" s="36"/>
      <c r="M9" s="13"/>
      <c r="N9" s="13"/>
    </row>
    <row r="10" spans="1:14" ht="64.5" thickBot="1">
      <c r="A10" s="38">
        <v>8</v>
      </c>
      <c r="B10" s="39" t="s">
        <v>566</v>
      </c>
      <c r="C10" s="40" t="s">
        <v>623</v>
      </c>
      <c r="D10" s="50"/>
      <c r="E10" s="122">
        <v>2</v>
      </c>
      <c r="F10" s="43" t="s">
        <v>568</v>
      </c>
      <c r="G10" s="122"/>
      <c r="H10" s="45"/>
      <c r="I10" s="42"/>
      <c r="J10" s="45"/>
      <c r="K10" s="43" t="s">
        <v>625</v>
      </c>
      <c r="L10" s="36"/>
      <c r="M10" s="13"/>
      <c r="N10" s="13"/>
    </row>
    <row r="11" spans="1:14" ht="64.5" thickBot="1">
      <c r="A11" s="38">
        <v>9</v>
      </c>
      <c r="B11" s="39" t="s">
        <v>566</v>
      </c>
      <c r="C11" s="40" t="s">
        <v>624</v>
      </c>
      <c r="D11" s="50"/>
      <c r="E11" s="122">
        <v>4</v>
      </c>
      <c r="F11" s="43" t="s">
        <v>568</v>
      </c>
      <c r="G11" s="122"/>
      <c r="H11" s="45"/>
      <c r="I11" s="42"/>
      <c r="J11" s="45"/>
      <c r="K11" s="43" t="s">
        <v>625</v>
      </c>
      <c r="L11" s="36"/>
      <c r="M11" s="13"/>
      <c r="N11" s="13"/>
    </row>
    <row r="12" spans="1:14" ht="77.25" thickBot="1">
      <c r="A12" s="38">
        <v>10</v>
      </c>
      <c r="B12" s="39" t="s">
        <v>566</v>
      </c>
      <c r="C12" s="46" t="s">
        <v>574</v>
      </c>
      <c r="D12" s="50"/>
      <c r="E12" s="43">
        <v>1</v>
      </c>
      <c r="F12" s="43" t="s">
        <v>568</v>
      </c>
      <c r="G12" s="49"/>
      <c r="H12" s="45"/>
      <c r="I12" s="42"/>
      <c r="J12" s="45"/>
      <c r="K12" s="43" t="s">
        <v>64</v>
      </c>
      <c r="L12" s="36"/>
      <c r="M12" s="13"/>
      <c r="N12" s="13"/>
    </row>
    <row r="13" spans="1:14" ht="51.75" thickBot="1">
      <c r="A13" s="38">
        <v>11</v>
      </c>
      <c r="B13" s="39" t="s">
        <v>566</v>
      </c>
      <c r="C13" s="40" t="s">
        <v>638</v>
      </c>
      <c r="D13" s="50"/>
      <c r="E13" s="43">
        <v>50</v>
      </c>
      <c r="F13" s="43" t="s">
        <v>568</v>
      </c>
      <c r="G13" s="49"/>
      <c r="H13" s="45"/>
      <c r="I13" s="42"/>
      <c r="J13" s="45"/>
      <c r="K13" s="43" t="s">
        <v>634</v>
      </c>
      <c r="L13" s="36"/>
      <c r="M13" s="13"/>
      <c r="N13" s="13"/>
    </row>
    <row r="14" spans="1:14" ht="77.25" thickBot="1">
      <c r="A14" s="38">
        <v>12</v>
      </c>
      <c r="B14" s="39" t="s">
        <v>566</v>
      </c>
      <c r="C14" s="46" t="s">
        <v>575</v>
      </c>
      <c r="D14" s="50"/>
      <c r="E14" s="43">
        <v>16</v>
      </c>
      <c r="F14" s="43" t="s">
        <v>568</v>
      </c>
      <c r="G14" s="49"/>
      <c r="H14" s="45"/>
      <c r="I14" s="42"/>
      <c r="J14" s="45"/>
      <c r="K14" s="43" t="s">
        <v>631</v>
      </c>
      <c r="L14" s="36"/>
      <c r="M14" s="13"/>
      <c r="N14" s="13"/>
    </row>
    <row r="15" spans="1:14" ht="16.5" thickBot="1">
      <c r="A15" s="20"/>
      <c r="B15" s="17"/>
      <c r="C15" s="18" t="s">
        <v>11</v>
      </c>
      <c r="D15" s="19"/>
      <c r="E15" s="20"/>
      <c r="F15" s="20"/>
      <c r="G15" s="21"/>
      <c r="H15" s="22"/>
      <c r="I15" s="23"/>
      <c r="J15" s="22"/>
      <c r="K15" s="20"/>
      <c r="L15" s="36"/>
      <c r="M15" s="13"/>
      <c r="N15" s="13"/>
    </row>
    <row r="16" spans="1:14">
      <c r="H16" s="28"/>
      <c r="J16" s="28"/>
    </row>
    <row r="17" spans="8:10">
      <c r="H17" s="28"/>
      <c r="J17" s="28"/>
    </row>
    <row r="18" spans="8:10">
      <c r="H18" s="28"/>
      <c r="J18" s="28"/>
    </row>
    <row r="19" spans="8:10">
      <c r="H19" s="28"/>
      <c r="J19" s="28"/>
    </row>
    <row r="20" spans="8:10">
      <c r="H20" s="28"/>
      <c r="J20" s="28"/>
    </row>
    <row r="21" spans="8:10">
      <c r="H21" s="28"/>
      <c r="J21" s="28"/>
    </row>
    <row r="22" spans="8:10">
      <c r="H22" s="28"/>
      <c r="J22" s="28"/>
    </row>
    <row r="23" spans="8:10">
      <c r="H23" s="28"/>
      <c r="J23" s="28"/>
    </row>
    <row r="24" spans="8:10">
      <c r="H24" s="28"/>
      <c r="J24" s="28"/>
    </row>
    <row r="25" spans="8:10">
      <c r="H25" s="28"/>
      <c r="J25" s="28"/>
    </row>
    <row r="26" spans="8:10">
      <c r="H26" s="28"/>
      <c r="J26" s="28"/>
    </row>
    <row r="27" spans="8:10">
      <c r="H27" s="28"/>
      <c r="J27" s="28"/>
    </row>
    <row r="28" spans="8:10">
      <c r="H28" s="28"/>
      <c r="J28" s="28"/>
    </row>
    <row r="29" spans="8:10">
      <c r="H29" s="28"/>
      <c r="J29" s="28"/>
    </row>
    <row r="30" spans="8:10">
      <c r="H30" s="28"/>
      <c r="J30" s="28"/>
    </row>
    <row r="31" spans="8:10">
      <c r="H31" s="28"/>
      <c r="J31" s="28"/>
    </row>
    <row r="32" spans="8:10">
      <c r="H32" s="28"/>
      <c r="J32" s="28"/>
    </row>
    <row r="33" spans="8:10">
      <c r="H33" s="28"/>
      <c r="J33" s="28"/>
    </row>
    <row r="34" spans="8:10">
      <c r="H34" s="28"/>
      <c r="J34" s="28"/>
    </row>
    <row r="35" spans="8:10">
      <c r="H35" s="28"/>
      <c r="J35" s="28"/>
    </row>
    <row r="36" spans="8:10">
      <c r="H36" s="28"/>
      <c r="J36" s="28"/>
    </row>
    <row r="37" spans="8:10">
      <c r="H37" s="28"/>
      <c r="J37" s="28"/>
    </row>
    <row r="38" spans="8:10">
      <c r="H38" s="28"/>
      <c r="J38" s="28"/>
    </row>
    <row r="39" spans="8:10">
      <c r="H39" s="28"/>
      <c r="J39" s="28"/>
    </row>
    <row r="40" spans="8:10">
      <c r="H40" s="28"/>
      <c r="J40" s="28"/>
    </row>
    <row r="41" spans="8:10">
      <c r="H41" s="28"/>
      <c r="J41" s="28"/>
    </row>
    <row r="42" spans="8:10">
      <c r="H42" s="28"/>
      <c r="J42" s="28"/>
    </row>
    <row r="43" spans="8:10">
      <c r="H43" s="28"/>
      <c r="J43" s="28"/>
    </row>
    <row r="44" spans="8:10">
      <c r="H44" s="28"/>
      <c r="J44" s="28"/>
    </row>
    <row r="45" spans="8:10">
      <c r="H45" s="28"/>
      <c r="J45" s="28"/>
    </row>
    <row r="46" spans="8:10">
      <c r="H46" s="28"/>
      <c r="J46" s="28"/>
    </row>
    <row r="47" spans="8:10">
      <c r="H47" s="28"/>
      <c r="J47" s="28"/>
    </row>
    <row r="48" spans="8:10">
      <c r="H48" s="28"/>
      <c r="J48" s="28"/>
    </row>
    <row r="49" spans="8:10">
      <c r="H49" s="28"/>
      <c r="J49" s="28"/>
    </row>
    <row r="50" spans="8:10">
      <c r="H50" s="28"/>
      <c r="J50" s="28"/>
    </row>
    <row r="51" spans="8:10">
      <c r="H51" s="28"/>
      <c r="J51" s="28"/>
    </row>
    <row r="52" spans="8:10">
      <c r="H52" s="28"/>
      <c r="J52" s="28"/>
    </row>
    <row r="53" spans="8:10">
      <c r="H53" s="28"/>
      <c r="J53" s="28"/>
    </row>
    <row r="54" spans="8:10">
      <c r="H54" s="28"/>
      <c r="J54" s="28"/>
    </row>
    <row r="55" spans="8:10">
      <c r="H55" s="28"/>
      <c r="J55" s="28"/>
    </row>
    <row r="56" spans="8:10">
      <c r="H56" s="28"/>
      <c r="J56" s="28"/>
    </row>
    <row r="57" spans="8:10">
      <c r="H57" s="28"/>
      <c r="J57" s="28"/>
    </row>
    <row r="58" spans="8:10">
      <c r="H58" s="28"/>
      <c r="J58" s="28"/>
    </row>
    <row r="59" spans="8:10">
      <c r="H59" s="28"/>
      <c r="J59" s="28"/>
    </row>
    <row r="60" spans="8:10">
      <c r="H60" s="28"/>
      <c r="J60" s="28"/>
    </row>
    <row r="61" spans="8:10">
      <c r="H61" s="28"/>
      <c r="J61" s="28"/>
    </row>
    <row r="62" spans="8:10">
      <c r="H62" s="28"/>
      <c r="J62" s="28"/>
    </row>
    <row r="63" spans="8:10">
      <c r="H63" s="28"/>
      <c r="J63" s="28"/>
    </row>
    <row r="64" spans="8:10">
      <c r="H64" s="28"/>
      <c r="J64" s="28"/>
    </row>
    <row r="65" spans="8:10">
      <c r="H65" s="28"/>
      <c r="J65" s="28"/>
    </row>
    <row r="66" spans="8:10">
      <c r="H66" s="28"/>
      <c r="J66" s="28"/>
    </row>
    <row r="67" spans="8:10">
      <c r="H67" s="28"/>
      <c r="J67" s="28"/>
    </row>
    <row r="68" spans="8:10">
      <c r="H68" s="28"/>
      <c r="J68" s="28"/>
    </row>
    <row r="69" spans="8:10">
      <c r="H69" s="28"/>
      <c r="J69" s="28"/>
    </row>
    <row r="70" spans="8:10">
      <c r="H70" s="28"/>
      <c r="J70" s="28"/>
    </row>
    <row r="71" spans="8:10">
      <c r="H71" s="28"/>
      <c r="J71" s="28"/>
    </row>
    <row r="72" spans="8:10">
      <c r="H72" s="28"/>
      <c r="J72" s="28"/>
    </row>
    <row r="73" spans="8:10">
      <c r="H73" s="28"/>
      <c r="J73" s="28"/>
    </row>
    <row r="74" spans="8:10">
      <c r="H74" s="28"/>
      <c r="J74" s="28"/>
    </row>
    <row r="75" spans="8:10">
      <c r="H75" s="28"/>
      <c r="J75" s="28"/>
    </row>
    <row r="76" spans="8:10">
      <c r="H76" s="28"/>
      <c r="J76" s="28"/>
    </row>
    <row r="77" spans="8:10">
      <c r="H77" s="28"/>
      <c r="J77" s="28"/>
    </row>
    <row r="78" spans="8:10">
      <c r="H78" s="28"/>
      <c r="J78" s="28"/>
    </row>
    <row r="79" spans="8:10">
      <c r="H79" s="28"/>
      <c r="J79" s="28"/>
    </row>
    <row r="80" spans="8:10">
      <c r="H80" s="28"/>
      <c r="J80" s="28"/>
    </row>
    <row r="81" spans="8:10">
      <c r="H81" s="28"/>
      <c r="J81" s="28"/>
    </row>
    <row r="82" spans="8:10">
      <c r="H82" s="28"/>
      <c r="J82" s="28"/>
    </row>
    <row r="83" spans="8:10">
      <c r="H83" s="28"/>
      <c r="J83" s="28"/>
    </row>
    <row r="84" spans="8:10">
      <c r="H84" s="28"/>
      <c r="J84" s="28"/>
    </row>
    <row r="85" spans="8:10">
      <c r="H85" s="28"/>
      <c r="J85" s="28"/>
    </row>
    <row r="86" spans="8:10">
      <c r="H86" s="28"/>
      <c r="J86" s="28"/>
    </row>
    <row r="87" spans="8:10">
      <c r="H87" s="28"/>
      <c r="J87" s="28"/>
    </row>
    <row r="88" spans="8:10">
      <c r="H88" s="28"/>
      <c r="J88" s="28"/>
    </row>
    <row r="89" spans="8:10">
      <c r="H89" s="28"/>
      <c r="J89" s="28"/>
    </row>
    <row r="90" spans="8:10">
      <c r="H90" s="28"/>
      <c r="J90" s="28"/>
    </row>
    <row r="91" spans="8:10">
      <c r="H91" s="28"/>
      <c r="J91" s="28"/>
    </row>
    <row r="92" spans="8:10">
      <c r="H92" s="28"/>
      <c r="J92" s="28"/>
    </row>
    <row r="93" spans="8:10">
      <c r="H93" s="28"/>
      <c r="J93" s="28"/>
    </row>
    <row r="94" spans="8:10">
      <c r="H94" s="28"/>
      <c r="J94" s="28"/>
    </row>
    <row r="95" spans="8:10">
      <c r="H95" s="28"/>
      <c r="J95" s="28"/>
    </row>
    <row r="96" spans="8:10">
      <c r="H96" s="28"/>
      <c r="J96" s="28"/>
    </row>
    <row r="97" spans="8:10">
      <c r="H97" s="28"/>
      <c r="J97" s="28"/>
    </row>
    <row r="98" spans="8:10">
      <c r="H98" s="28"/>
      <c r="J98" s="28"/>
    </row>
    <row r="99" spans="8:10">
      <c r="H99" s="28"/>
      <c r="J99" s="28"/>
    </row>
    <row r="100" spans="8:10">
      <c r="H100" s="28"/>
      <c r="J100" s="28"/>
    </row>
    <row r="101" spans="8:10">
      <c r="H101" s="28"/>
      <c r="J101" s="28"/>
    </row>
    <row r="102" spans="8:10">
      <c r="H102" s="28"/>
      <c r="J102" s="28"/>
    </row>
    <row r="103" spans="8:10">
      <c r="H103" s="28"/>
      <c r="J103" s="28"/>
    </row>
    <row r="104" spans="8:10">
      <c r="H104" s="28"/>
      <c r="J104" s="28"/>
    </row>
    <row r="105" spans="8:10">
      <c r="H105" s="28"/>
      <c r="J105" s="28"/>
    </row>
    <row r="106" spans="8:10">
      <c r="H106" s="28"/>
      <c r="J106" s="28"/>
    </row>
    <row r="107" spans="8:10">
      <c r="H107" s="28"/>
      <c r="J107" s="28"/>
    </row>
    <row r="108" spans="8:10">
      <c r="H108" s="28"/>
      <c r="J108" s="28"/>
    </row>
    <row r="109" spans="8:10">
      <c r="H109" s="28"/>
      <c r="J109" s="28"/>
    </row>
    <row r="110" spans="8:10">
      <c r="H110" s="28"/>
      <c r="J110" s="28"/>
    </row>
    <row r="111" spans="8:10">
      <c r="H111" s="28"/>
      <c r="J111" s="28"/>
    </row>
    <row r="112" spans="8:10">
      <c r="H112" s="28"/>
      <c r="J112" s="28"/>
    </row>
    <row r="113" spans="8:10">
      <c r="H113" s="28"/>
      <c r="J113" s="28"/>
    </row>
    <row r="114" spans="8:10">
      <c r="H114" s="28"/>
      <c r="J114" s="28"/>
    </row>
    <row r="115" spans="8:10">
      <c r="H115" s="28"/>
      <c r="J115" s="28"/>
    </row>
    <row r="116" spans="8:10">
      <c r="H116" s="28"/>
      <c r="J116" s="28"/>
    </row>
    <row r="117" spans="8:10">
      <c r="H117" s="28"/>
      <c r="J117" s="28"/>
    </row>
    <row r="118" spans="8:10">
      <c r="H118" s="28"/>
      <c r="J118" s="28"/>
    </row>
    <row r="119" spans="8:10">
      <c r="H119" s="28"/>
      <c r="J119" s="28"/>
    </row>
    <row r="120" spans="8:10">
      <c r="H120" s="28"/>
      <c r="J120" s="28"/>
    </row>
    <row r="121" spans="8:10">
      <c r="H121" s="28"/>
      <c r="J121" s="28"/>
    </row>
    <row r="122" spans="8:10">
      <c r="H122" s="28"/>
      <c r="J122" s="28"/>
    </row>
    <row r="123" spans="8:10">
      <c r="H123" s="28"/>
      <c r="J123" s="28"/>
    </row>
    <row r="124" spans="8:10">
      <c r="H124" s="28"/>
      <c r="J124" s="28"/>
    </row>
    <row r="125" spans="8:10">
      <c r="H125" s="28"/>
      <c r="J125" s="28"/>
    </row>
    <row r="126" spans="8:10">
      <c r="H126" s="28"/>
      <c r="J126" s="28"/>
    </row>
    <row r="127" spans="8:10">
      <c r="H127" s="28"/>
      <c r="J127" s="28"/>
    </row>
    <row r="128" spans="8:10">
      <c r="H128" s="28"/>
      <c r="J128" s="28"/>
    </row>
    <row r="129" spans="8:10">
      <c r="H129" s="28"/>
      <c r="J129" s="28"/>
    </row>
    <row r="130" spans="8:10">
      <c r="H130" s="28"/>
      <c r="J130" s="28"/>
    </row>
    <row r="131" spans="8:10">
      <c r="H131" s="28"/>
      <c r="J131" s="28"/>
    </row>
    <row r="132" spans="8:10">
      <c r="H132" s="28"/>
      <c r="J132" s="28"/>
    </row>
    <row r="133" spans="8:10">
      <c r="H133" s="28"/>
      <c r="J133" s="28"/>
    </row>
    <row r="134" spans="8:10">
      <c r="H134" s="28"/>
      <c r="J134" s="28"/>
    </row>
    <row r="135" spans="8:10">
      <c r="H135" s="28"/>
      <c r="J135" s="28"/>
    </row>
    <row r="136" spans="8:10">
      <c r="H136" s="28"/>
      <c r="J136" s="28"/>
    </row>
    <row r="137" spans="8:10">
      <c r="H137" s="28"/>
      <c r="J137" s="28"/>
    </row>
    <row r="138" spans="8:10">
      <c r="H138" s="28"/>
      <c r="J138" s="28"/>
    </row>
    <row r="139" spans="8:10">
      <c r="H139" s="28"/>
      <c r="J139" s="28"/>
    </row>
    <row r="140" spans="8:10">
      <c r="H140" s="28"/>
      <c r="J140" s="28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4"/>
  <sheetViews>
    <sheetView zoomScale="90" zoomScaleNormal="90" workbookViewId="0">
      <pane ySplit="2" topLeftCell="A3" activePane="bottomLeft" state="frozen"/>
      <selection activeCell="C33" sqref="C33"/>
      <selection pane="bottomLeft" activeCell="B6" sqref="B6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596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39" thickBot="1">
      <c r="A3" s="38">
        <v>1</v>
      </c>
      <c r="B3" s="88" t="s">
        <v>458</v>
      </c>
      <c r="C3" s="77" t="s">
        <v>459</v>
      </c>
      <c r="D3" s="75"/>
      <c r="E3" s="75">
        <v>3</v>
      </c>
      <c r="F3" s="43" t="s">
        <v>114</v>
      </c>
      <c r="G3" s="79"/>
      <c r="H3" s="45"/>
      <c r="I3" s="74"/>
      <c r="J3" s="45"/>
      <c r="K3" s="75" t="s">
        <v>22</v>
      </c>
      <c r="L3" s="12"/>
      <c r="M3" s="13"/>
    </row>
    <row r="4" spans="1:13" ht="39" thickBot="1">
      <c r="A4" s="38">
        <v>2</v>
      </c>
      <c r="B4" s="88" t="s">
        <v>458</v>
      </c>
      <c r="C4" s="77" t="s">
        <v>457</v>
      </c>
      <c r="D4" s="75"/>
      <c r="E4" s="75">
        <v>4</v>
      </c>
      <c r="F4" s="43" t="s">
        <v>114</v>
      </c>
      <c r="G4" s="79"/>
      <c r="H4" s="45"/>
      <c r="I4" s="74"/>
      <c r="J4" s="45"/>
      <c r="K4" s="75" t="s">
        <v>22</v>
      </c>
      <c r="L4" s="12"/>
      <c r="M4" s="13"/>
    </row>
    <row r="5" spans="1:13" ht="64.5" thickBot="1">
      <c r="A5" s="38">
        <v>3</v>
      </c>
      <c r="B5" s="89" t="s">
        <v>456</v>
      </c>
      <c r="C5" s="90" t="s">
        <v>455</v>
      </c>
      <c r="D5" s="50"/>
      <c r="E5" s="43">
        <v>1</v>
      </c>
      <c r="F5" s="43" t="s">
        <v>114</v>
      </c>
      <c r="G5" s="49"/>
      <c r="H5" s="45"/>
      <c r="I5" s="42"/>
      <c r="J5" s="45"/>
      <c r="K5" s="43" t="s">
        <v>51</v>
      </c>
      <c r="L5" s="12"/>
      <c r="M5" s="13"/>
    </row>
    <row r="6" spans="1:13" ht="64.5" thickBot="1">
      <c r="A6" s="38">
        <v>4</v>
      </c>
      <c r="B6" s="89" t="s">
        <v>454</v>
      </c>
      <c r="C6" s="90" t="s">
        <v>453</v>
      </c>
      <c r="D6" s="50"/>
      <c r="E6" s="43">
        <v>1</v>
      </c>
      <c r="F6" s="43" t="s">
        <v>114</v>
      </c>
      <c r="G6" s="49"/>
      <c r="H6" s="45"/>
      <c r="I6" s="42"/>
      <c r="J6" s="45"/>
      <c r="K6" s="43" t="s">
        <v>51</v>
      </c>
      <c r="L6" s="12"/>
      <c r="M6" s="13"/>
    </row>
    <row r="7" spans="1:13" ht="16.5" thickBot="1">
      <c r="A7" s="16"/>
      <c r="B7" s="17"/>
      <c r="C7" s="18" t="s">
        <v>11</v>
      </c>
      <c r="D7" s="19"/>
      <c r="E7" s="20"/>
      <c r="F7" s="20"/>
      <c r="G7" s="21"/>
      <c r="H7" s="22"/>
      <c r="I7" s="23"/>
      <c r="J7" s="22"/>
      <c r="K7" s="20"/>
      <c r="L7" s="15"/>
      <c r="M7" s="13"/>
    </row>
    <row r="8" spans="1:13">
      <c r="H8" s="28"/>
      <c r="J8" s="28"/>
    </row>
    <row r="9" spans="1:13">
      <c r="H9" s="28"/>
      <c r="J9" s="28"/>
    </row>
    <row r="10" spans="1:13">
      <c r="H10" s="28"/>
      <c r="J10" s="28"/>
    </row>
    <row r="11" spans="1:13">
      <c r="H11" s="28"/>
      <c r="J11" s="28"/>
    </row>
    <row r="12" spans="1:13">
      <c r="H12" s="28"/>
      <c r="J12" s="28"/>
    </row>
    <row r="13" spans="1:13" s="24" customFormat="1">
      <c r="B13" s="25"/>
      <c r="C13" s="26"/>
      <c r="D13" s="27"/>
      <c r="H13" s="28"/>
      <c r="J13" s="28"/>
      <c r="L13" s="8"/>
      <c r="M13" s="9"/>
    </row>
    <row r="14" spans="1:13" s="24" customFormat="1">
      <c r="B14" s="25"/>
      <c r="C14" s="26"/>
      <c r="D14" s="27"/>
      <c r="H14" s="28"/>
      <c r="J14" s="28"/>
      <c r="L14" s="8"/>
      <c r="M14" s="9"/>
    </row>
    <row r="15" spans="1:13" s="24" customFormat="1">
      <c r="B15" s="25"/>
      <c r="C15" s="26"/>
      <c r="D15" s="27"/>
      <c r="H15" s="28"/>
      <c r="J15" s="28"/>
      <c r="L15" s="8"/>
      <c r="M15" s="9"/>
    </row>
    <row r="16" spans="1:13" s="24" customFormat="1">
      <c r="B16" s="25"/>
      <c r="C16" s="26"/>
      <c r="D16" s="27"/>
      <c r="H16" s="28"/>
      <c r="J16" s="28"/>
      <c r="L16" s="8"/>
      <c r="M16" s="9"/>
    </row>
    <row r="17" spans="2:13" s="24" customFormat="1">
      <c r="B17" s="25"/>
      <c r="C17" s="26"/>
      <c r="D17" s="27"/>
      <c r="H17" s="28"/>
      <c r="J17" s="28"/>
      <c r="L17" s="8"/>
      <c r="M17" s="9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M376"/>
  <sheetViews>
    <sheetView zoomScale="90" zoomScaleNormal="90" workbookViewId="0">
      <pane ySplit="2" topLeftCell="A6" activePane="bottomLeft" state="frozen"/>
      <selection activeCell="C33" sqref="C33"/>
      <selection pane="bottomLeft" activeCell="G3" sqref="G3:J11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592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39" thickBot="1">
      <c r="A3" s="38">
        <v>1</v>
      </c>
      <c r="B3" s="39" t="s">
        <v>460</v>
      </c>
      <c r="C3" s="87" t="s">
        <v>465</v>
      </c>
      <c r="D3" s="50"/>
      <c r="E3" s="42">
        <v>2</v>
      </c>
      <c r="F3" s="42" t="s">
        <v>29</v>
      </c>
      <c r="G3" s="49"/>
      <c r="H3" s="45"/>
      <c r="I3" s="42"/>
      <c r="J3" s="45"/>
      <c r="K3" s="43" t="s">
        <v>238</v>
      </c>
      <c r="L3" s="12"/>
      <c r="M3" s="13"/>
    </row>
    <row r="4" spans="1:13" ht="39" thickBot="1">
      <c r="A4" s="38">
        <v>2</v>
      </c>
      <c r="B4" s="39" t="s">
        <v>460</v>
      </c>
      <c r="C4" s="87" t="s">
        <v>466</v>
      </c>
      <c r="D4" s="50"/>
      <c r="E4" s="42">
        <v>1</v>
      </c>
      <c r="F4" s="42" t="s">
        <v>29</v>
      </c>
      <c r="G4" s="49"/>
      <c r="H4" s="45"/>
      <c r="I4" s="42"/>
      <c r="J4" s="45"/>
      <c r="K4" s="43" t="s">
        <v>238</v>
      </c>
      <c r="L4" s="12"/>
      <c r="M4" s="13"/>
    </row>
    <row r="5" spans="1:13" ht="115.5" thickBot="1">
      <c r="A5" s="38">
        <v>3</v>
      </c>
      <c r="B5" s="39" t="s">
        <v>593</v>
      </c>
      <c r="C5" s="46" t="s">
        <v>461</v>
      </c>
      <c r="D5" s="50"/>
      <c r="E5" s="43">
        <v>1</v>
      </c>
      <c r="F5" s="42" t="s">
        <v>29</v>
      </c>
      <c r="G5" s="49"/>
      <c r="H5" s="45"/>
      <c r="I5" s="42"/>
      <c r="J5" s="45"/>
      <c r="K5" s="43" t="s">
        <v>51</v>
      </c>
      <c r="L5" s="12"/>
      <c r="M5" s="13"/>
    </row>
    <row r="6" spans="1:13" ht="26.25" thickBot="1">
      <c r="A6" s="38">
        <v>4</v>
      </c>
      <c r="B6" s="39" t="s">
        <v>594</v>
      </c>
      <c r="C6" s="46" t="s">
        <v>462</v>
      </c>
      <c r="D6" s="50"/>
      <c r="E6" s="43">
        <v>1</v>
      </c>
      <c r="F6" s="42" t="s">
        <v>29</v>
      </c>
      <c r="G6" s="49"/>
      <c r="H6" s="45"/>
      <c r="I6" s="42"/>
      <c r="J6" s="45"/>
      <c r="K6" s="43" t="s">
        <v>463</v>
      </c>
      <c r="L6" s="12"/>
      <c r="M6" s="13"/>
    </row>
    <row r="7" spans="1:13" ht="26.25" thickBot="1">
      <c r="A7" s="38">
        <v>5</v>
      </c>
      <c r="B7" s="39" t="s">
        <v>595</v>
      </c>
      <c r="C7" s="46" t="s">
        <v>462</v>
      </c>
      <c r="D7" s="50"/>
      <c r="E7" s="43">
        <v>1</v>
      </c>
      <c r="F7" s="42" t="s">
        <v>29</v>
      </c>
      <c r="G7" s="49"/>
      <c r="H7" s="45"/>
      <c r="I7" s="42"/>
      <c r="J7" s="45"/>
      <c r="K7" s="43" t="s">
        <v>463</v>
      </c>
      <c r="L7" s="12"/>
      <c r="M7" s="13"/>
    </row>
    <row r="8" spans="1:13" ht="141" thickBot="1">
      <c r="A8" s="38">
        <v>6</v>
      </c>
      <c r="B8" s="40" t="s">
        <v>464</v>
      </c>
      <c r="C8" s="82" t="s">
        <v>647</v>
      </c>
      <c r="D8" s="50"/>
      <c r="E8" s="42">
        <v>1</v>
      </c>
      <c r="F8" s="42" t="s">
        <v>29</v>
      </c>
      <c r="G8" s="78"/>
      <c r="H8" s="45"/>
      <c r="I8" s="42"/>
      <c r="J8" s="45"/>
      <c r="K8" s="42" t="s">
        <v>159</v>
      </c>
      <c r="L8" s="12"/>
      <c r="M8" s="13"/>
    </row>
    <row r="9" spans="1:13" ht="16.5" thickBot="1">
      <c r="A9" s="16"/>
      <c r="B9" s="17"/>
      <c r="C9" s="18" t="s">
        <v>11</v>
      </c>
      <c r="D9" s="19"/>
      <c r="E9" s="20"/>
      <c r="F9" s="20"/>
      <c r="G9" s="21"/>
      <c r="H9" s="22"/>
      <c r="I9" s="23"/>
      <c r="J9" s="22"/>
      <c r="K9" s="20"/>
      <c r="L9" s="15"/>
      <c r="M9" s="13"/>
    </row>
    <row r="10" spans="1:13">
      <c r="H10" s="28"/>
      <c r="J10" s="28"/>
    </row>
    <row r="11" spans="1:13">
      <c r="H11" s="28"/>
      <c r="J11" s="28"/>
    </row>
    <row r="12" spans="1:13">
      <c r="H12" s="28"/>
      <c r="J12" s="28"/>
    </row>
    <row r="13" spans="1:13">
      <c r="H13" s="28"/>
      <c r="J13" s="28"/>
    </row>
    <row r="14" spans="1:13">
      <c r="H14" s="28"/>
      <c r="J14" s="28"/>
    </row>
    <row r="15" spans="1:13" s="24" customFormat="1">
      <c r="B15" s="25"/>
      <c r="C15" s="26"/>
      <c r="D15" s="27"/>
      <c r="H15" s="28"/>
      <c r="J15" s="28"/>
      <c r="L15" s="8"/>
      <c r="M15" s="9"/>
    </row>
    <row r="16" spans="1:13" s="24" customFormat="1">
      <c r="B16" s="25"/>
      <c r="C16" s="26"/>
      <c r="D16" s="27"/>
      <c r="H16" s="28"/>
      <c r="J16" s="28"/>
      <c r="L16" s="8"/>
      <c r="M16" s="9"/>
    </row>
    <row r="17" spans="2:13" s="24" customFormat="1">
      <c r="B17" s="25"/>
      <c r="C17" s="26"/>
      <c r="D17" s="27"/>
      <c r="H17" s="28"/>
      <c r="J17" s="28"/>
      <c r="L17" s="8"/>
      <c r="M17" s="9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4"/>
  <sheetViews>
    <sheetView zoomScaleNormal="100" workbookViewId="0">
      <pane ySplit="2" topLeftCell="A3" activePane="bottomLeft" state="frozen"/>
      <selection activeCell="C33" sqref="C33"/>
      <selection pane="bottomLeft" activeCell="D3" sqref="D3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591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77.25" thickBot="1">
      <c r="A3" s="38">
        <v>1</v>
      </c>
      <c r="B3" s="39" t="s">
        <v>472</v>
      </c>
      <c r="C3" s="40" t="s">
        <v>664</v>
      </c>
      <c r="D3" s="50"/>
      <c r="E3" s="42">
        <v>2</v>
      </c>
      <c r="F3" s="42" t="s">
        <v>77</v>
      </c>
      <c r="G3" s="44"/>
      <c r="H3" s="45"/>
      <c r="I3" s="42"/>
      <c r="J3" s="45"/>
      <c r="K3" s="43" t="s">
        <v>231</v>
      </c>
      <c r="L3" s="12"/>
      <c r="M3" s="13"/>
    </row>
    <row r="4" spans="1:13" ht="39" thickBot="1">
      <c r="A4" s="38">
        <v>2</v>
      </c>
      <c r="B4" s="39" t="s">
        <v>471</v>
      </c>
      <c r="C4" s="46" t="s">
        <v>665</v>
      </c>
      <c r="D4" s="50"/>
      <c r="E4" s="42">
        <v>1</v>
      </c>
      <c r="F4" s="42" t="s">
        <v>77</v>
      </c>
      <c r="G4" s="44"/>
      <c r="H4" s="45"/>
      <c r="I4" s="42"/>
      <c r="J4" s="45"/>
      <c r="K4" s="43" t="s">
        <v>231</v>
      </c>
      <c r="L4" s="12"/>
      <c r="M4" s="13"/>
    </row>
    <row r="5" spans="1:13" ht="51.75" thickBot="1">
      <c r="A5" s="38">
        <v>3</v>
      </c>
      <c r="B5" s="39" t="s">
        <v>470</v>
      </c>
      <c r="C5" s="46" t="s">
        <v>630</v>
      </c>
      <c r="D5" s="50"/>
      <c r="E5" s="43">
        <v>2</v>
      </c>
      <c r="F5" s="43" t="s">
        <v>468</v>
      </c>
      <c r="G5" s="49"/>
      <c r="H5" s="45"/>
      <c r="I5" s="42"/>
      <c r="J5" s="45"/>
      <c r="K5" s="43" t="s">
        <v>231</v>
      </c>
      <c r="L5" s="12"/>
      <c r="M5" s="13"/>
    </row>
    <row r="6" spans="1:13" ht="51.75" thickBot="1">
      <c r="A6" s="38">
        <v>4</v>
      </c>
      <c r="B6" s="39" t="s">
        <v>629</v>
      </c>
      <c r="C6" s="46" t="s">
        <v>469</v>
      </c>
      <c r="D6" s="50"/>
      <c r="E6" s="43">
        <v>2</v>
      </c>
      <c r="F6" s="43" t="s">
        <v>468</v>
      </c>
      <c r="G6" s="49"/>
      <c r="H6" s="45"/>
      <c r="I6" s="42"/>
      <c r="J6" s="45"/>
      <c r="K6" s="43" t="s">
        <v>231</v>
      </c>
      <c r="L6" s="12"/>
      <c r="M6" s="13"/>
    </row>
    <row r="7" spans="1:13" ht="16.5" thickBot="1">
      <c r="A7" s="16"/>
      <c r="B7" s="17"/>
      <c r="C7" s="18" t="s">
        <v>11</v>
      </c>
      <c r="D7" s="19"/>
      <c r="E7" s="20"/>
      <c r="F7" s="20"/>
      <c r="G7" s="21"/>
      <c r="H7" s="22"/>
      <c r="I7" s="23"/>
      <c r="J7" s="22"/>
      <c r="K7" s="20"/>
      <c r="L7" s="15"/>
      <c r="M7" s="13"/>
    </row>
    <row r="8" spans="1:13">
      <c r="H8" s="28"/>
      <c r="J8" s="28"/>
    </row>
    <row r="9" spans="1:13">
      <c r="H9" s="28"/>
      <c r="J9" s="28"/>
    </row>
    <row r="10" spans="1:13">
      <c r="H10" s="28"/>
      <c r="J10" s="28"/>
    </row>
    <row r="11" spans="1:13">
      <c r="H11" s="28"/>
      <c r="J11" s="28"/>
    </row>
    <row r="12" spans="1:13">
      <c r="H12" s="28"/>
      <c r="J12" s="28"/>
    </row>
    <row r="13" spans="1:13" s="24" customFormat="1">
      <c r="B13" s="25"/>
      <c r="C13" s="26"/>
      <c r="D13" s="27"/>
      <c r="H13" s="28"/>
      <c r="J13" s="28"/>
      <c r="L13" s="8"/>
      <c r="M13" s="9"/>
    </row>
    <row r="14" spans="1:13" s="24" customFormat="1">
      <c r="B14" s="25"/>
      <c r="C14" s="26"/>
      <c r="D14" s="27"/>
      <c r="H14" s="28"/>
      <c r="J14" s="28"/>
      <c r="L14" s="8"/>
      <c r="M14" s="9"/>
    </row>
    <row r="15" spans="1:13" s="24" customFormat="1">
      <c r="B15" s="25"/>
      <c r="C15" s="26"/>
      <c r="D15" s="27"/>
      <c r="H15" s="28"/>
      <c r="J15" s="28"/>
      <c r="L15" s="8"/>
      <c r="M15" s="9"/>
    </row>
    <row r="16" spans="1:13" s="24" customFormat="1">
      <c r="B16" s="25"/>
      <c r="C16" s="26"/>
      <c r="D16" s="27"/>
      <c r="H16" s="28"/>
      <c r="J16" s="28"/>
      <c r="L16" s="8"/>
      <c r="M16" s="9"/>
    </row>
    <row r="17" spans="2:13" s="24" customFormat="1">
      <c r="B17" s="25"/>
      <c r="C17" s="26"/>
      <c r="D17" s="27"/>
      <c r="H17" s="28"/>
      <c r="J17" s="28"/>
      <c r="L17" s="8"/>
      <c r="M17" s="9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8"/>
  <sheetViews>
    <sheetView zoomScale="90" zoomScaleNormal="90" workbookViewId="0">
      <pane ySplit="2" topLeftCell="A6" activePane="bottomLeft" state="frozen"/>
      <selection activeCell="C33" sqref="C33"/>
      <selection pane="bottomLeft" activeCell="F14" sqref="F14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590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51.75" thickBot="1">
      <c r="A3" s="38">
        <v>1</v>
      </c>
      <c r="B3" s="39" t="s">
        <v>688</v>
      </c>
      <c r="C3" s="46" t="s">
        <v>666</v>
      </c>
      <c r="D3" s="50"/>
      <c r="E3" s="43">
        <v>1</v>
      </c>
      <c r="F3" s="42" t="s">
        <v>77</v>
      </c>
      <c r="G3" s="49"/>
      <c r="H3" s="45"/>
      <c r="I3" s="42"/>
      <c r="J3" s="45"/>
      <c r="K3" s="43" t="s">
        <v>36</v>
      </c>
      <c r="L3" s="12"/>
      <c r="M3" s="13"/>
    </row>
    <row r="4" spans="1:13" ht="51.75" thickBot="1">
      <c r="A4" s="38">
        <v>2</v>
      </c>
      <c r="B4" s="39" t="s">
        <v>689</v>
      </c>
      <c r="C4" s="46" t="s">
        <v>667</v>
      </c>
      <c r="D4" s="50"/>
      <c r="E4" s="43">
        <v>1</v>
      </c>
      <c r="F4" s="42" t="s">
        <v>77</v>
      </c>
      <c r="G4" s="49"/>
      <c r="H4" s="45"/>
      <c r="I4" s="42"/>
      <c r="J4" s="45"/>
      <c r="K4" s="43" t="s">
        <v>36</v>
      </c>
      <c r="L4" s="12"/>
      <c r="M4" s="13"/>
    </row>
    <row r="5" spans="1:13" ht="51.75" thickBot="1">
      <c r="A5" s="38">
        <v>3</v>
      </c>
      <c r="B5" s="39" t="s">
        <v>690</v>
      </c>
      <c r="C5" s="40" t="s">
        <v>668</v>
      </c>
      <c r="D5" s="50"/>
      <c r="E5" s="57">
        <v>1</v>
      </c>
      <c r="F5" s="42" t="s">
        <v>77</v>
      </c>
      <c r="G5" s="44"/>
      <c r="H5" s="45"/>
      <c r="I5" s="42"/>
      <c r="J5" s="45"/>
      <c r="K5" s="42" t="s">
        <v>36</v>
      </c>
      <c r="L5" s="12"/>
      <c r="M5" s="13"/>
    </row>
    <row r="6" spans="1:13" ht="51.75" thickBot="1">
      <c r="A6" s="38">
        <v>4</v>
      </c>
      <c r="B6" s="39" t="s">
        <v>691</v>
      </c>
      <c r="C6" s="40" t="s">
        <v>669</v>
      </c>
      <c r="D6" s="50"/>
      <c r="E6" s="57">
        <v>1</v>
      </c>
      <c r="F6" s="42" t="s">
        <v>77</v>
      </c>
      <c r="G6" s="44"/>
      <c r="H6" s="45"/>
      <c r="I6" s="42"/>
      <c r="J6" s="45"/>
      <c r="K6" s="43" t="s">
        <v>36</v>
      </c>
      <c r="L6" s="12"/>
      <c r="M6" s="13"/>
    </row>
    <row r="7" spans="1:13" ht="54.75" thickBot="1">
      <c r="A7" s="38">
        <v>5</v>
      </c>
      <c r="B7" s="39" t="s">
        <v>670</v>
      </c>
      <c r="C7" s="46" t="s">
        <v>678</v>
      </c>
      <c r="D7" s="50"/>
      <c r="E7" s="43">
        <v>1</v>
      </c>
      <c r="F7" s="42" t="s">
        <v>77</v>
      </c>
      <c r="G7" s="49"/>
      <c r="H7" s="45"/>
      <c r="I7" s="42"/>
      <c r="J7" s="45"/>
      <c r="K7" s="43" t="s">
        <v>36</v>
      </c>
      <c r="L7" s="12"/>
      <c r="M7" s="13"/>
    </row>
    <row r="8" spans="1:13" ht="26.25" thickBot="1">
      <c r="A8" s="38">
        <v>6</v>
      </c>
      <c r="B8" s="39" t="s">
        <v>692</v>
      </c>
      <c r="C8" s="46" t="s">
        <v>671</v>
      </c>
      <c r="D8" s="50"/>
      <c r="E8" s="43">
        <v>1</v>
      </c>
      <c r="F8" s="42" t="s">
        <v>77</v>
      </c>
      <c r="G8" s="49"/>
      <c r="H8" s="45"/>
      <c r="I8" s="42"/>
      <c r="J8" s="45"/>
      <c r="K8" s="43" t="s">
        <v>36</v>
      </c>
      <c r="L8" s="12"/>
      <c r="M8" s="13"/>
    </row>
    <row r="9" spans="1:13" ht="42" thickBot="1">
      <c r="A9" s="38">
        <v>7</v>
      </c>
      <c r="B9" s="39" t="s">
        <v>686</v>
      </c>
      <c r="C9" s="46" t="s">
        <v>672</v>
      </c>
      <c r="D9" s="50"/>
      <c r="E9" s="48">
        <v>8</v>
      </c>
      <c r="F9" s="43" t="s">
        <v>467</v>
      </c>
      <c r="G9" s="49"/>
      <c r="H9" s="45"/>
      <c r="I9" s="42"/>
      <c r="J9" s="45"/>
      <c r="K9" s="43" t="s">
        <v>36</v>
      </c>
      <c r="L9" s="12"/>
      <c r="M9" s="13"/>
    </row>
    <row r="10" spans="1:13" ht="42" thickBot="1">
      <c r="A10" s="38">
        <v>8</v>
      </c>
      <c r="B10" s="39" t="s">
        <v>687</v>
      </c>
      <c r="C10" s="46" t="s">
        <v>672</v>
      </c>
      <c r="D10" s="50"/>
      <c r="E10" s="48">
        <v>16</v>
      </c>
      <c r="F10" s="43" t="s">
        <v>467</v>
      </c>
      <c r="G10" s="49"/>
      <c r="H10" s="45"/>
      <c r="I10" s="42"/>
      <c r="J10" s="45"/>
      <c r="K10" s="43" t="s">
        <v>36</v>
      </c>
      <c r="L10" s="12"/>
      <c r="M10" s="14"/>
    </row>
    <row r="11" spans="1:13" ht="16.5" thickBot="1">
      <c r="A11" s="16"/>
      <c r="B11" s="17"/>
      <c r="C11" s="18" t="s">
        <v>11</v>
      </c>
      <c r="D11" s="19"/>
      <c r="E11" s="20"/>
      <c r="F11" s="20"/>
      <c r="G11" s="21"/>
      <c r="H11" s="22"/>
      <c r="I11" s="23"/>
      <c r="J11" s="22"/>
      <c r="K11" s="20"/>
      <c r="L11" s="15"/>
      <c r="M11" s="13"/>
    </row>
    <row r="12" spans="1:13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</row>
    <row r="13" spans="1:13">
      <c r="H13" s="28"/>
      <c r="J13" s="28"/>
    </row>
    <row r="14" spans="1:13">
      <c r="H14" s="28"/>
      <c r="J14" s="28"/>
    </row>
    <row r="15" spans="1:13">
      <c r="H15" s="28"/>
      <c r="J15" s="28"/>
    </row>
    <row r="16" spans="1:13">
      <c r="H16" s="28"/>
      <c r="J16" s="28"/>
    </row>
    <row r="17" spans="2:13" s="24" customFormat="1">
      <c r="B17" s="25"/>
      <c r="C17" s="26"/>
      <c r="D17" s="27"/>
      <c r="H17" s="28"/>
      <c r="J17" s="28"/>
      <c r="L17" s="8"/>
      <c r="M17" s="9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</sheetData>
  <mergeCells count="1">
    <mergeCell ref="A12:K12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90" zoomScaleNormal="90" workbookViewId="0">
      <pane ySplit="2" topLeftCell="A3" activePane="bottomLeft" state="frozen"/>
      <selection activeCell="C33" sqref="C33"/>
      <selection pane="bottomLeft" activeCell="D3" sqref="D3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589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39" thickBot="1">
      <c r="A3" s="38">
        <v>1</v>
      </c>
      <c r="B3" s="39" t="s">
        <v>673</v>
      </c>
      <c r="C3" s="46" t="s">
        <v>675</v>
      </c>
      <c r="D3" s="50"/>
      <c r="E3" s="43">
        <v>1</v>
      </c>
      <c r="F3" s="42" t="s">
        <v>77</v>
      </c>
      <c r="G3" s="49"/>
      <c r="H3" s="45"/>
      <c r="I3" s="42"/>
      <c r="J3" s="45"/>
      <c r="K3" s="43" t="s">
        <v>231</v>
      </c>
      <c r="L3" s="15"/>
      <c r="M3" s="14"/>
    </row>
    <row r="4" spans="1:13" ht="39" thickBot="1">
      <c r="A4" s="38">
        <v>2</v>
      </c>
      <c r="B4" s="39" t="s">
        <v>674</v>
      </c>
      <c r="C4" s="40" t="s">
        <v>676</v>
      </c>
      <c r="D4" s="50"/>
      <c r="E4" s="42">
        <v>2</v>
      </c>
      <c r="F4" s="42" t="s">
        <v>77</v>
      </c>
      <c r="G4" s="44"/>
      <c r="H4" s="45"/>
      <c r="I4" s="42"/>
      <c r="J4" s="45"/>
      <c r="K4" s="43" t="s">
        <v>231</v>
      </c>
      <c r="L4" s="15"/>
      <c r="M4" s="14"/>
    </row>
    <row r="5" spans="1:13" ht="16.5" thickBot="1">
      <c r="A5" s="16"/>
      <c r="B5" s="17"/>
      <c r="C5" s="18" t="s">
        <v>11</v>
      </c>
      <c r="D5" s="19"/>
      <c r="E5" s="20"/>
      <c r="F5" s="20"/>
      <c r="G5" s="21"/>
      <c r="H5" s="22"/>
      <c r="I5" s="23"/>
      <c r="J5" s="22"/>
      <c r="K5" s="20"/>
      <c r="L5" s="15"/>
      <c r="M5" s="13"/>
    </row>
    <row r="6" spans="1:13">
      <c r="H6" s="28"/>
      <c r="J6" s="28"/>
    </row>
    <row r="7" spans="1:13">
      <c r="H7" s="28"/>
      <c r="J7" s="28"/>
    </row>
    <row r="8" spans="1:13">
      <c r="H8" s="28"/>
      <c r="J8" s="28"/>
    </row>
    <row r="9" spans="1:13">
      <c r="H9" s="28"/>
      <c r="J9" s="28"/>
    </row>
    <row r="10" spans="1:13">
      <c r="H10" s="28"/>
      <c r="J10" s="28"/>
    </row>
    <row r="11" spans="1:13" s="24" customFormat="1">
      <c r="B11" s="25"/>
      <c r="C11" s="26"/>
      <c r="D11" s="27"/>
      <c r="H11" s="28"/>
      <c r="J11" s="28"/>
      <c r="L11" s="8"/>
      <c r="M11" s="9"/>
    </row>
    <row r="12" spans="1:13" s="24" customFormat="1">
      <c r="B12" s="25"/>
      <c r="C12" s="26"/>
      <c r="D12" s="27"/>
      <c r="H12" s="28"/>
      <c r="J12" s="28"/>
      <c r="L12" s="8"/>
      <c r="M12" s="9"/>
    </row>
    <row r="13" spans="1:13" s="24" customFormat="1">
      <c r="B13" s="25"/>
      <c r="C13" s="26"/>
      <c r="D13" s="27"/>
      <c r="H13" s="28"/>
      <c r="J13" s="28"/>
      <c r="L13" s="8"/>
      <c r="M13" s="9"/>
    </row>
    <row r="14" spans="1:13" s="24" customFormat="1">
      <c r="B14" s="25"/>
      <c r="C14" s="26"/>
      <c r="D14" s="27"/>
      <c r="H14" s="28"/>
      <c r="J14" s="28"/>
      <c r="L14" s="8"/>
      <c r="M14" s="9"/>
    </row>
    <row r="15" spans="1:13" s="24" customFormat="1">
      <c r="B15" s="25"/>
      <c r="C15" s="26"/>
      <c r="D15" s="27"/>
      <c r="H15" s="28"/>
      <c r="J15" s="28"/>
      <c r="L15" s="8"/>
      <c r="M15" s="9"/>
    </row>
    <row r="16" spans="1:13" s="24" customFormat="1">
      <c r="B16" s="25"/>
      <c r="C16" s="26"/>
      <c r="D16" s="27"/>
      <c r="H16" s="28"/>
      <c r="J16" s="28"/>
      <c r="L16" s="8"/>
      <c r="M16" s="9"/>
    </row>
    <row r="17" spans="2:13" s="24" customFormat="1">
      <c r="B17" s="25"/>
      <c r="C17" s="26"/>
      <c r="D17" s="27"/>
      <c r="H17" s="28"/>
      <c r="J17" s="28"/>
      <c r="L17" s="8"/>
      <c r="M17" s="9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2"/>
  <sheetViews>
    <sheetView zoomScale="90" zoomScaleNormal="90" workbookViewId="0">
      <pane ySplit="2" topLeftCell="A12" activePane="bottomLeft" state="frozen"/>
      <selection activeCell="C33" sqref="C33"/>
      <selection pane="bottomLeft" activeCell="N10" sqref="N10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30" t="s">
        <v>627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90.75" thickBot="1">
      <c r="A3" s="38">
        <v>1</v>
      </c>
      <c r="B3" s="84" t="s">
        <v>486</v>
      </c>
      <c r="C3" s="85" t="s">
        <v>485</v>
      </c>
      <c r="D3" s="50"/>
      <c r="E3" s="43">
        <v>10</v>
      </c>
      <c r="F3" s="43" t="s">
        <v>144</v>
      </c>
      <c r="G3" s="49"/>
      <c r="H3" s="45"/>
      <c r="I3" s="42"/>
      <c r="J3" s="45"/>
      <c r="K3" s="43" t="s">
        <v>70</v>
      </c>
      <c r="L3" s="15"/>
      <c r="M3" s="14"/>
    </row>
    <row r="4" spans="1:13" ht="51.75" thickBot="1">
      <c r="A4" s="38">
        <v>2</v>
      </c>
      <c r="B4" s="39" t="s">
        <v>482</v>
      </c>
      <c r="C4" s="47" t="s">
        <v>484</v>
      </c>
      <c r="D4" s="50"/>
      <c r="E4" s="43">
        <v>5</v>
      </c>
      <c r="F4" s="43" t="s">
        <v>144</v>
      </c>
      <c r="G4" s="49"/>
      <c r="H4" s="45"/>
      <c r="I4" s="42"/>
      <c r="J4" s="45"/>
      <c r="K4" s="43" t="s">
        <v>36</v>
      </c>
      <c r="L4" s="15"/>
      <c r="M4" s="14"/>
    </row>
    <row r="5" spans="1:13" ht="39" thickBot="1">
      <c r="A5" s="38">
        <v>3</v>
      </c>
      <c r="B5" s="39" t="s">
        <v>482</v>
      </c>
      <c r="C5" s="47" t="s">
        <v>483</v>
      </c>
      <c r="D5" s="50"/>
      <c r="E5" s="43">
        <v>2</v>
      </c>
      <c r="F5" s="43" t="s">
        <v>144</v>
      </c>
      <c r="G5" s="49"/>
      <c r="H5" s="45"/>
      <c r="I5" s="42"/>
      <c r="J5" s="45"/>
      <c r="K5" s="43" t="s">
        <v>15</v>
      </c>
      <c r="L5" s="15"/>
      <c r="M5" s="14"/>
    </row>
    <row r="6" spans="1:13" ht="51.75" thickBot="1">
      <c r="A6" s="38">
        <v>4</v>
      </c>
      <c r="B6" s="39" t="s">
        <v>482</v>
      </c>
      <c r="C6" s="47" t="s">
        <v>685</v>
      </c>
      <c r="D6" s="50"/>
      <c r="E6" s="43">
        <v>1</v>
      </c>
      <c r="F6" s="43" t="s">
        <v>144</v>
      </c>
      <c r="G6" s="49"/>
      <c r="H6" s="45"/>
      <c r="I6" s="42"/>
      <c r="J6" s="45"/>
      <c r="K6" s="43" t="s">
        <v>238</v>
      </c>
      <c r="L6" s="15"/>
      <c r="M6" s="14"/>
    </row>
    <row r="7" spans="1:13" ht="26.25" thickBot="1">
      <c r="A7" s="38">
        <v>5</v>
      </c>
      <c r="B7" s="39" t="s">
        <v>482</v>
      </c>
      <c r="C7" s="46" t="s">
        <v>650</v>
      </c>
      <c r="D7" s="50"/>
      <c r="E7" s="43">
        <v>10</v>
      </c>
      <c r="F7" s="43" t="s">
        <v>144</v>
      </c>
      <c r="G7" s="49"/>
      <c r="H7" s="45"/>
      <c r="I7" s="86"/>
      <c r="J7" s="45"/>
      <c r="K7" s="43" t="s">
        <v>70</v>
      </c>
      <c r="L7" s="15"/>
      <c r="M7" s="14"/>
    </row>
    <row r="8" spans="1:13" ht="26.25" thickBot="1">
      <c r="A8" s="38">
        <v>6</v>
      </c>
      <c r="B8" s="84" t="s">
        <v>482</v>
      </c>
      <c r="C8" s="46" t="s">
        <v>481</v>
      </c>
      <c r="D8" s="50"/>
      <c r="E8" s="43">
        <v>10</v>
      </c>
      <c r="F8" s="43" t="s">
        <v>144</v>
      </c>
      <c r="G8" s="49"/>
      <c r="H8" s="45"/>
      <c r="I8" s="86"/>
      <c r="J8" s="45"/>
      <c r="K8" s="43" t="s">
        <v>70</v>
      </c>
      <c r="L8" s="15"/>
      <c r="M8" s="14"/>
    </row>
    <row r="9" spans="1:13" ht="90" thickBot="1">
      <c r="A9" s="38">
        <v>7</v>
      </c>
      <c r="B9" s="39" t="s">
        <v>480</v>
      </c>
      <c r="C9" s="46" t="s">
        <v>588</v>
      </c>
      <c r="D9" s="50"/>
      <c r="E9" s="43">
        <v>2</v>
      </c>
      <c r="F9" s="43" t="s">
        <v>144</v>
      </c>
      <c r="G9" s="49"/>
      <c r="H9" s="45"/>
      <c r="I9" s="42"/>
      <c r="J9" s="45"/>
      <c r="K9" s="43" t="s">
        <v>51</v>
      </c>
      <c r="L9" s="15"/>
      <c r="M9" s="14"/>
    </row>
    <row r="10" spans="1:13" ht="64.5" thickBot="1">
      <c r="A10" s="38">
        <v>8</v>
      </c>
      <c r="B10" s="39" t="s">
        <v>479</v>
      </c>
      <c r="C10" s="46" t="s">
        <v>478</v>
      </c>
      <c r="D10" s="50"/>
      <c r="E10" s="43">
        <v>1</v>
      </c>
      <c r="F10" s="43" t="s">
        <v>144</v>
      </c>
      <c r="G10" s="49"/>
      <c r="H10" s="45"/>
      <c r="I10" s="42"/>
      <c r="J10" s="45"/>
      <c r="K10" s="43" t="s">
        <v>51</v>
      </c>
      <c r="L10" s="15"/>
      <c r="M10" s="14"/>
    </row>
    <row r="11" spans="1:13" ht="64.5" thickBot="1">
      <c r="A11" s="38">
        <v>9</v>
      </c>
      <c r="B11" s="39" t="s">
        <v>474</v>
      </c>
      <c r="C11" s="46" t="s">
        <v>477</v>
      </c>
      <c r="D11" s="50"/>
      <c r="E11" s="43">
        <v>2</v>
      </c>
      <c r="F11" s="43" t="s">
        <v>144</v>
      </c>
      <c r="G11" s="49"/>
      <c r="H11" s="45"/>
      <c r="I11" s="42"/>
      <c r="J11" s="45"/>
      <c r="K11" s="43" t="s">
        <v>51</v>
      </c>
      <c r="L11" s="15"/>
      <c r="M11" s="14"/>
    </row>
    <row r="12" spans="1:13" ht="64.5" thickBot="1">
      <c r="A12" s="38">
        <v>10</v>
      </c>
      <c r="B12" s="39" t="s">
        <v>474</v>
      </c>
      <c r="C12" s="46" t="s">
        <v>476</v>
      </c>
      <c r="D12" s="50"/>
      <c r="E12" s="43">
        <v>2</v>
      </c>
      <c r="F12" s="43" t="s">
        <v>144</v>
      </c>
      <c r="G12" s="49"/>
      <c r="H12" s="45"/>
      <c r="I12" s="42"/>
      <c r="J12" s="45"/>
      <c r="K12" s="43" t="s">
        <v>51</v>
      </c>
      <c r="L12" s="15"/>
      <c r="M12" s="14"/>
    </row>
    <row r="13" spans="1:13" ht="64.5" thickBot="1">
      <c r="A13" s="38">
        <v>11</v>
      </c>
      <c r="B13" s="39" t="s">
        <v>474</v>
      </c>
      <c r="C13" s="46" t="s">
        <v>475</v>
      </c>
      <c r="D13" s="50"/>
      <c r="E13" s="43">
        <v>2</v>
      </c>
      <c r="F13" s="43" t="s">
        <v>144</v>
      </c>
      <c r="G13" s="49"/>
      <c r="H13" s="45"/>
      <c r="I13" s="42"/>
      <c r="J13" s="45"/>
      <c r="K13" s="43" t="s">
        <v>51</v>
      </c>
      <c r="L13" s="15"/>
      <c r="M13" s="14"/>
    </row>
    <row r="14" spans="1:13" ht="64.5" thickBot="1">
      <c r="A14" s="38">
        <v>12</v>
      </c>
      <c r="B14" s="39" t="s">
        <v>474</v>
      </c>
      <c r="C14" s="46" t="s">
        <v>473</v>
      </c>
      <c r="D14" s="50"/>
      <c r="E14" s="43">
        <v>2</v>
      </c>
      <c r="F14" s="43" t="s">
        <v>144</v>
      </c>
      <c r="G14" s="49"/>
      <c r="H14" s="45"/>
      <c r="I14" s="42"/>
      <c r="J14" s="45"/>
      <c r="K14" s="43" t="s">
        <v>51</v>
      </c>
      <c r="L14" s="15"/>
      <c r="M14" s="14"/>
    </row>
    <row r="15" spans="1:13" ht="16.5" thickBot="1">
      <c r="A15" s="16"/>
      <c r="B15" s="17"/>
      <c r="C15" s="18" t="s">
        <v>11</v>
      </c>
      <c r="D15" s="19"/>
      <c r="E15" s="20"/>
      <c r="F15" s="20"/>
      <c r="G15" s="21"/>
      <c r="H15" s="22"/>
      <c r="I15" s="23"/>
      <c r="J15" s="22"/>
      <c r="K15" s="20"/>
      <c r="L15" s="15"/>
      <c r="M15" s="13"/>
    </row>
    <row r="16" spans="1:13">
      <c r="H16" s="28"/>
      <c r="J16" s="28"/>
    </row>
    <row r="17" spans="2:13">
      <c r="H17" s="28"/>
      <c r="J17" s="28"/>
    </row>
    <row r="18" spans="2:13">
      <c r="H18" s="28"/>
      <c r="J18" s="28"/>
    </row>
    <row r="19" spans="2:13">
      <c r="H19" s="28"/>
      <c r="J19" s="28"/>
    </row>
    <row r="20" spans="2:13">
      <c r="H20" s="28"/>
      <c r="J20" s="28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  <row r="382" spans="2:13" s="24" customFormat="1">
      <c r="B382" s="25"/>
      <c r="C382" s="26"/>
      <c r="D382" s="27"/>
      <c r="H382" s="28"/>
      <c r="J382" s="28"/>
      <c r="L382" s="8"/>
      <c r="M382" s="9"/>
    </row>
  </sheetData>
  <sortState ref="A3:K3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"/>
  <sheetViews>
    <sheetView zoomScale="90" zoomScaleNormal="90" workbookViewId="0">
      <pane ySplit="2" topLeftCell="A6" activePane="bottomLeft" state="frozen"/>
      <selection activeCell="C33" sqref="C33"/>
      <selection pane="bottomLeft" activeCell="D3" sqref="D3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628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28.25" thickBot="1">
      <c r="A3" s="38">
        <v>1</v>
      </c>
      <c r="B3" s="83" t="s">
        <v>71</v>
      </c>
      <c r="C3" s="77" t="s">
        <v>72</v>
      </c>
      <c r="D3" s="75"/>
      <c r="E3" s="75">
        <v>6</v>
      </c>
      <c r="F3" s="75" t="s">
        <v>29</v>
      </c>
      <c r="G3" s="79"/>
      <c r="H3" s="45"/>
      <c r="I3" s="74"/>
      <c r="J3" s="45"/>
      <c r="K3" s="72" t="s">
        <v>73</v>
      </c>
      <c r="L3" s="12"/>
      <c r="M3" s="13"/>
    </row>
    <row r="4" spans="1:13" ht="141" thickBot="1">
      <c r="A4" s="38">
        <v>2</v>
      </c>
      <c r="B4" s="39" t="s">
        <v>74</v>
      </c>
      <c r="C4" s="82" t="s">
        <v>75</v>
      </c>
      <c r="D4" s="50"/>
      <c r="E4" s="42">
        <v>3</v>
      </c>
      <c r="F4" s="43" t="s">
        <v>29</v>
      </c>
      <c r="G4" s="44"/>
      <c r="H4" s="45"/>
      <c r="I4" s="42"/>
      <c r="J4" s="45"/>
      <c r="K4" s="43" t="s">
        <v>76</v>
      </c>
      <c r="L4" s="12"/>
      <c r="M4" s="13"/>
    </row>
    <row r="5" spans="1:13" ht="255.75" thickBot="1">
      <c r="A5" s="38">
        <v>3</v>
      </c>
      <c r="B5" s="39" t="s">
        <v>492</v>
      </c>
      <c r="C5" s="46" t="s">
        <v>491</v>
      </c>
      <c r="D5" s="50"/>
      <c r="E5" s="43">
        <v>1</v>
      </c>
      <c r="F5" s="42" t="s">
        <v>77</v>
      </c>
      <c r="G5" s="49"/>
      <c r="H5" s="45"/>
      <c r="I5" s="42"/>
      <c r="J5" s="45"/>
      <c r="K5" s="43" t="s">
        <v>44</v>
      </c>
      <c r="L5" s="12"/>
      <c r="M5" s="13"/>
    </row>
    <row r="6" spans="1:13" ht="115.5" thickBot="1">
      <c r="A6" s="38">
        <v>4</v>
      </c>
      <c r="B6" s="39" t="s">
        <v>490</v>
      </c>
      <c r="C6" s="46" t="s">
        <v>489</v>
      </c>
      <c r="D6" s="50"/>
      <c r="E6" s="43">
        <v>1</v>
      </c>
      <c r="F6" s="43" t="s">
        <v>29</v>
      </c>
      <c r="G6" s="49"/>
      <c r="H6" s="45"/>
      <c r="I6" s="42"/>
      <c r="J6" s="45"/>
      <c r="K6" s="43" t="s">
        <v>87</v>
      </c>
      <c r="L6" s="12"/>
      <c r="M6" s="13"/>
    </row>
    <row r="7" spans="1:13" ht="144" thickBot="1">
      <c r="A7" s="38">
        <v>5</v>
      </c>
      <c r="B7" s="39" t="s">
        <v>488</v>
      </c>
      <c r="C7" s="46" t="s">
        <v>586</v>
      </c>
      <c r="D7" s="50"/>
      <c r="E7" s="43">
        <v>1</v>
      </c>
      <c r="F7" s="42" t="s">
        <v>77</v>
      </c>
      <c r="G7" s="49"/>
      <c r="H7" s="45"/>
      <c r="I7" s="42"/>
      <c r="J7" s="45"/>
      <c r="K7" s="43" t="s">
        <v>36</v>
      </c>
      <c r="L7" s="12"/>
      <c r="M7" s="13"/>
    </row>
    <row r="8" spans="1:13" ht="141" thickBot="1">
      <c r="A8" s="38">
        <v>6</v>
      </c>
      <c r="B8" s="39" t="s">
        <v>487</v>
      </c>
      <c r="C8" s="46" t="s">
        <v>587</v>
      </c>
      <c r="D8" s="50"/>
      <c r="E8" s="43">
        <v>2</v>
      </c>
      <c r="F8" s="42" t="s">
        <v>29</v>
      </c>
      <c r="G8" s="49"/>
      <c r="H8" s="45"/>
      <c r="I8" s="42"/>
      <c r="J8" s="45"/>
      <c r="K8" s="43" t="s">
        <v>44</v>
      </c>
      <c r="L8" s="12"/>
      <c r="M8" s="14"/>
    </row>
    <row r="9" spans="1:13" ht="16.5" thickBot="1">
      <c r="A9" s="16"/>
      <c r="B9" s="17"/>
      <c r="C9" s="18" t="s">
        <v>11</v>
      </c>
      <c r="D9" s="19"/>
      <c r="E9" s="20"/>
      <c r="F9" s="20"/>
      <c r="G9" s="21"/>
      <c r="H9" s="22"/>
      <c r="I9" s="23"/>
      <c r="J9" s="22"/>
      <c r="K9" s="20"/>
      <c r="L9" s="15"/>
      <c r="M9" s="13"/>
    </row>
    <row r="10" spans="1:13">
      <c r="H10" s="28"/>
      <c r="J10" s="28"/>
    </row>
    <row r="11" spans="1:13">
      <c r="H11" s="28"/>
      <c r="J11" s="28"/>
    </row>
    <row r="12" spans="1:13">
      <c r="H12" s="28"/>
      <c r="J12" s="28"/>
    </row>
    <row r="13" spans="1:13">
      <c r="H13" s="28"/>
      <c r="J13" s="28"/>
    </row>
    <row r="14" spans="1:13">
      <c r="H14" s="28"/>
      <c r="J14" s="28"/>
    </row>
    <row r="15" spans="1:13" s="24" customFormat="1">
      <c r="B15" s="25"/>
      <c r="C15" s="26"/>
      <c r="D15" s="27"/>
      <c r="H15" s="28"/>
      <c r="J15" s="28"/>
      <c r="L15" s="8"/>
      <c r="M15" s="9"/>
    </row>
    <row r="16" spans="1:13" s="24" customFormat="1">
      <c r="B16" s="25"/>
      <c r="C16" s="26"/>
      <c r="D16" s="27"/>
      <c r="H16" s="28"/>
      <c r="J16" s="28"/>
      <c r="L16" s="8"/>
      <c r="M16" s="9"/>
    </row>
    <row r="17" spans="2:13" s="24" customFormat="1">
      <c r="B17" s="25"/>
      <c r="C17" s="26"/>
      <c r="D17" s="27"/>
      <c r="H17" s="28"/>
      <c r="J17" s="28"/>
      <c r="L17" s="8"/>
      <c r="M17" s="9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</sheetData>
  <sortState ref="A3:K4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M388"/>
  <sheetViews>
    <sheetView zoomScale="90" zoomScaleNormal="90" workbookViewId="0">
      <pane ySplit="2" topLeftCell="A18" activePane="bottomLeft" state="frozen"/>
      <selection activeCell="C33" sqref="C33"/>
      <selection pane="bottomLeft" activeCell="D3" sqref="D3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30" t="s">
        <v>585</v>
      </c>
      <c r="B1" s="31"/>
      <c r="C1" s="32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26.25" thickBot="1">
      <c r="A3" s="38">
        <v>1</v>
      </c>
      <c r="B3" s="39" t="s">
        <v>515</v>
      </c>
      <c r="C3" s="46" t="s">
        <v>514</v>
      </c>
      <c r="D3" s="50"/>
      <c r="E3" s="43">
        <v>5</v>
      </c>
      <c r="F3" s="43" t="s">
        <v>513</v>
      </c>
      <c r="G3" s="49"/>
      <c r="H3" s="45"/>
      <c r="I3" s="42"/>
      <c r="J3" s="45"/>
      <c r="K3" s="43" t="s">
        <v>231</v>
      </c>
      <c r="L3" s="12"/>
      <c r="M3" s="13"/>
    </row>
    <row r="4" spans="1:13" ht="141" thickBot="1">
      <c r="A4" s="38">
        <v>2</v>
      </c>
      <c r="B4" s="39" t="s">
        <v>510</v>
      </c>
      <c r="C4" s="46" t="s">
        <v>642</v>
      </c>
      <c r="D4" s="81"/>
      <c r="E4" s="43">
        <v>6</v>
      </c>
      <c r="F4" s="43" t="s">
        <v>509</v>
      </c>
      <c r="G4" s="49"/>
      <c r="H4" s="45"/>
      <c r="I4" s="42"/>
      <c r="J4" s="45"/>
      <c r="K4" s="43" t="s">
        <v>30</v>
      </c>
      <c r="L4" s="12"/>
      <c r="M4" s="13"/>
    </row>
    <row r="5" spans="1:13" ht="141" thickBot="1">
      <c r="A5" s="38">
        <v>3</v>
      </c>
      <c r="B5" s="39" t="s">
        <v>510</v>
      </c>
      <c r="C5" s="40" t="s">
        <v>643</v>
      </c>
      <c r="D5" s="50"/>
      <c r="E5" s="42">
        <v>1</v>
      </c>
      <c r="F5" s="43" t="s">
        <v>509</v>
      </c>
      <c r="G5" s="44"/>
      <c r="H5" s="45"/>
      <c r="I5" s="42"/>
      <c r="J5" s="45"/>
      <c r="K5" s="42" t="s">
        <v>159</v>
      </c>
      <c r="L5" s="12"/>
      <c r="M5" s="13"/>
    </row>
    <row r="6" spans="1:13" ht="51.75" thickBot="1">
      <c r="A6" s="38">
        <v>4</v>
      </c>
      <c r="B6" s="39" t="s">
        <v>510</v>
      </c>
      <c r="C6" s="46" t="s">
        <v>517</v>
      </c>
      <c r="D6" s="50"/>
      <c r="E6" s="43">
        <v>500</v>
      </c>
      <c r="F6" s="43" t="s">
        <v>29</v>
      </c>
      <c r="G6" s="49"/>
      <c r="H6" s="45"/>
      <c r="I6" s="42"/>
      <c r="J6" s="45"/>
      <c r="K6" s="43" t="s">
        <v>159</v>
      </c>
      <c r="L6" s="12"/>
      <c r="M6" s="13"/>
    </row>
    <row r="7" spans="1:13" ht="26.25" thickBot="1">
      <c r="A7" s="38">
        <v>5</v>
      </c>
      <c r="B7" s="39" t="s">
        <v>510</v>
      </c>
      <c r="C7" s="46" t="s">
        <v>516</v>
      </c>
      <c r="D7" s="50"/>
      <c r="E7" s="43">
        <v>50</v>
      </c>
      <c r="F7" s="42" t="s">
        <v>77</v>
      </c>
      <c r="G7" s="49"/>
      <c r="H7" s="45"/>
      <c r="I7" s="42"/>
      <c r="J7" s="45"/>
      <c r="K7" s="43" t="s">
        <v>159</v>
      </c>
      <c r="L7" s="12"/>
      <c r="M7" s="13"/>
    </row>
    <row r="8" spans="1:13" ht="383.25" thickBot="1">
      <c r="A8" s="38">
        <v>6</v>
      </c>
      <c r="B8" s="39" t="s">
        <v>508</v>
      </c>
      <c r="C8" s="82" t="s">
        <v>644</v>
      </c>
      <c r="D8" s="50"/>
      <c r="E8" s="42">
        <v>6</v>
      </c>
      <c r="F8" s="43" t="s">
        <v>496</v>
      </c>
      <c r="G8" s="44"/>
      <c r="H8" s="45"/>
      <c r="I8" s="42"/>
      <c r="J8" s="45"/>
      <c r="K8" s="43" t="s">
        <v>159</v>
      </c>
      <c r="L8" s="12"/>
      <c r="M8" s="14"/>
    </row>
    <row r="9" spans="1:13" ht="51.75" thickBot="1">
      <c r="A9" s="38">
        <v>7</v>
      </c>
      <c r="B9" s="39" t="s">
        <v>508</v>
      </c>
      <c r="C9" s="46" t="s">
        <v>679</v>
      </c>
      <c r="D9" s="50"/>
      <c r="E9" s="43">
        <v>2500</v>
      </c>
      <c r="F9" s="42" t="s">
        <v>29</v>
      </c>
      <c r="G9" s="49"/>
      <c r="H9" s="45"/>
      <c r="I9" s="42"/>
      <c r="J9" s="45"/>
      <c r="K9" s="43" t="s">
        <v>30</v>
      </c>
      <c r="L9" s="15"/>
      <c r="M9" s="14"/>
    </row>
    <row r="10" spans="1:13" ht="26.25" thickBot="1">
      <c r="A10" s="38">
        <v>8</v>
      </c>
      <c r="B10" s="39" t="s">
        <v>508</v>
      </c>
      <c r="C10" s="46" t="s">
        <v>512</v>
      </c>
      <c r="D10" s="50"/>
      <c r="E10" s="43">
        <v>100</v>
      </c>
      <c r="F10" s="43" t="s">
        <v>29</v>
      </c>
      <c r="G10" s="49"/>
      <c r="H10" s="45"/>
      <c r="I10" s="42"/>
      <c r="J10" s="45"/>
      <c r="K10" s="43" t="s">
        <v>159</v>
      </c>
      <c r="L10" s="15"/>
      <c r="M10" s="14"/>
    </row>
    <row r="11" spans="1:13" ht="64.5" thickBot="1">
      <c r="A11" s="38">
        <v>9</v>
      </c>
      <c r="B11" s="39" t="s">
        <v>507</v>
      </c>
      <c r="C11" s="46" t="s">
        <v>506</v>
      </c>
      <c r="D11" s="50"/>
      <c r="E11" s="43">
        <v>40000</v>
      </c>
      <c r="F11" s="43" t="s">
        <v>77</v>
      </c>
      <c r="G11" s="49"/>
      <c r="H11" s="45"/>
      <c r="I11" s="42"/>
      <c r="J11" s="45"/>
      <c r="K11" s="43" t="s">
        <v>44</v>
      </c>
      <c r="L11" s="15"/>
      <c r="M11" s="14"/>
    </row>
    <row r="12" spans="1:13" ht="64.5" thickBot="1">
      <c r="A12" s="38">
        <v>10</v>
      </c>
      <c r="B12" s="39" t="s">
        <v>505</v>
      </c>
      <c r="C12" s="46" t="s">
        <v>504</v>
      </c>
      <c r="D12" s="50"/>
      <c r="E12" s="43">
        <v>30000</v>
      </c>
      <c r="F12" s="43" t="s">
        <v>77</v>
      </c>
      <c r="G12" s="49"/>
      <c r="H12" s="45"/>
      <c r="I12" s="42"/>
      <c r="J12" s="45"/>
      <c r="K12" s="43" t="s">
        <v>44</v>
      </c>
      <c r="L12" s="15"/>
      <c r="M12" s="14"/>
    </row>
    <row r="13" spans="1:13" ht="115.5" thickBot="1">
      <c r="A13" s="38">
        <v>11</v>
      </c>
      <c r="B13" s="39" t="s">
        <v>503</v>
      </c>
      <c r="C13" s="46" t="s">
        <v>663</v>
      </c>
      <c r="D13" s="50"/>
      <c r="E13" s="43">
        <v>2000</v>
      </c>
      <c r="F13" s="43" t="s">
        <v>77</v>
      </c>
      <c r="G13" s="49"/>
      <c r="H13" s="45"/>
      <c r="I13" s="42"/>
      <c r="J13" s="45"/>
      <c r="K13" s="43" t="s">
        <v>44</v>
      </c>
      <c r="L13" s="15"/>
      <c r="M13" s="14"/>
    </row>
    <row r="14" spans="1:13" ht="64.5" thickBot="1">
      <c r="A14" s="38">
        <v>12</v>
      </c>
      <c r="B14" s="39" t="s">
        <v>502</v>
      </c>
      <c r="C14" s="46" t="s">
        <v>501</v>
      </c>
      <c r="D14" s="50"/>
      <c r="E14" s="43">
        <v>15000</v>
      </c>
      <c r="F14" s="43" t="s">
        <v>77</v>
      </c>
      <c r="G14" s="49"/>
      <c r="H14" s="45"/>
      <c r="I14" s="42"/>
      <c r="J14" s="45"/>
      <c r="K14" s="43" t="s">
        <v>44</v>
      </c>
      <c r="L14" s="15"/>
      <c r="M14" s="14"/>
    </row>
    <row r="15" spans="1:13" ht="192" thickBot="1">
      <c r="A15" s="38">
        <v>13</v>
      </c>
      <c r="B15" s="40" t="s">
        <v>500</v>
      </c>
      <c r="C15" s="82" t="s">
        <v>645</v>
      </c>
      <c r="D15" s="50"/>
      <c r="E15" s="42">
        <v>1</v>
      </c>
      <c r="F15" s="43" t="s">
        <v>499</v>
      </c>
      <c r="G15" s="44"/>
      <c r="H15" s="45"/>
      <c r="I15" s="42"/>
      <c r="J15" s="45"/>
      <c r="K15" s="42" t="s">
        <v>159</v>
      </c>
      <c r="L15" s="15"/>
      <c r="M15" s="14"/>
    </row>
    <row r="16" spans="1:13" ht="141" thickBot="1">
      <c r="A16" s="38">
        <v>14</v>
      </c>
      <c r="B16" s="39" t="s">
        <v>498</v>
      </c>
      <c r="C16" s="46" t="s">
        <v>497</v>
      </c>
      <c r="D16" s="40"/>
      <c r="E16" s="43">
        <v>2</v>
      </c>
      <c r="F16" s="43" t="s">
        <v>496</v>
      </c>
      <c r="G16" s="49"/>
      <c r="H16" s="45"/>
      <c r="I16" s="42"/>
      <c r="J16" s="45"/>
      <c r="K16" s="43" t="s">
        <v>30</v>
      </c>
      <c r="L16" s="15"/>
      <c r="M16" s="14"/>
    </row>
    <row r="17" spans="1:13" ht="115.5" thickBot="1">
      <c r="A17" s="38">
        <v>15</v>
      </c>
      <c r="B17" s="39" t="s">
        <v>495</v>
      </c>
      <c r="C17" s="46" t="s">
        <v>662</v>
      </c>
      <c r="D17" s="50"/>
      <c r="E17" s="43">
        <v>1000</v>
      </c>
      <c r="F17" s="43" t="s">
        <v>29</v>
      </c>
      <c r="G17" s="49"/>
      <c r="H17" s="45"/>
      <c r="I17" s="42"/>
      <c r="J17" s="45"/>
      <c r="K17" s="43" t="s">
        <v>44</v>
      </c>
      <c r="L17" s="15"/>
      <c r="M17" s="14"/>
    </row>
    <row r="18" spans="1:13" ht="128.25" thickBot="1">
      <c r="A18" s="38">
        <v>16</v>
      </c>
      <c r="B18" s="39" t="s">
        <v>494</v>
      </c>
      <c r="C18" s="46" t="s">
        <v>660</v>
      </c>
      <c r="D18" s="50"/>
      <c r="E18" s="43">
        <v>15000</v>
      </c>
      <c r="F18" s="43" t="s">
        <v>29</v>
      </c>
      <c r="G18" s="49"/>
      <c r="H18" s="45"/>
      <c r="I18" s="42"/>
      <c r="J18" s="45"/>
      <c r="K18" s="43" t="s">
        <v>44</v>
      </c>
      <c r="L18" s="15"/>
      <c r="M18" s="14"/>
    </row>
    <row r="19" spans="1:13" ht="90" thickBot="1">
      <c r="A19" s="38">
        <v>17</v>
      </c>
      <c r="B19" s="39" t="s">
        <v>493</v>
      </c>
      <c r="C19" s="46" t="s">
        <v>661</v>
      </c>
      <c r="D19" s="50"/>
      <c r="E19" s="43">
        <v>50000</v>
      </c>
      <c r="F19" s="43" t="s">
        <v>29</v>
      </c>
      <c r="G19" s="49"/>
      <c r="H19" s="45"/>
      <c r="I19" s="42"/>
      <c r="J19" s="45"/>
      <c r="K19" s="43" t="s">
        <v>44</v>
      </c>
      <c r="L19" s="15"/>
      <c r="M19" s="14"/>
    </row>
    <row r="20" spans="1:13" ht="51.75" thickBot="1">
      <c r="A20" s="38">
        <v>18</v>
      </c>
      <c r="B20" s="39" t="s">
        <v>511</v>
      </c>
      <c r="C20" s="46" t="s">
        <v>646</v>
      </c>
      <c r="D20" s="50"/>
      <c r="E20" s="43">
        <v>500</v>
      </c>
      <c r="F20" s="43" t="s">
        <v>29</v>
      </c>
      <c r="G20" s="49"/>
      <c r="H20" s="45"/>
      <c r="I20" s="42"/>
      <c r="J20" s="45"/>
      <c r="K20" s="43" t="s">
        <v>159</v>
      </c>
      <c r="L20" s="15"/>
      <c r="M20" s="14"/>
    </row>
    <row r="21" spans="1:13" ht="16.5" thickBot="1">
      <c r="A21" s="16"/>
      <c r="B21" s="17"/>
      <c r="C21" s="18" t="s">
        <v>11</v>
      </c>
      <c r="D21" s="19"/>
      <c r="E21" s="20"/>
      <c r="F21" s="20"/>
      <c r="G21" s="21"/>
      <c r="H21" s="22"/>
      <c r="I21" s="23"/>
      <c r="J21" s="22"/>
      <c r="K21" s="20"/>
      <c r="L21" s="15"/>
      <c r="M21" s="13"/>
    </row>
    <row r="22" spans="1:13">
      <c r="H22" s="28"/>
      <c r="J22" s="28"/>
    </row>
    <row r="23" spans="1:13">
      <c r="H23" s="28"/>
      <c r="J23" s="28"/>
    </row>
    <row r="24" spans="1:13">
      <c r="H24" s="28"/>
      <c r="J24" s="28"/>
    </row>
    <row r="25" spans="1:13">
      <c r="H25" s="28"/>
      <c r="J25" s="28"/>
    </row>
    <row r="26" spans="1:13">
      <c r="H26" s="28"/>
      <c r="J26" s="28"/>
    </row>
    <row r="27" spans="1:13" s="24" customFormat="1">
      <c r="B27" s="25"/>
      <c r="C27" s="26"/>
      <c r="D27" s="27"/>
      <c r="H27" s="28"/>
      <c r="J27" s="28"/>
      <c r="L27" s="8"/>
      <c r="M27" s="9"/>
    </row>
    <row r="28" spans="1:13" s="24" customFormat="1">
      <c r="B28" s="25"/>
      <c r="C28" s="26"/>
      <c r="D28" s="27"/>
      <c r="H28" s="28"/>
      <c r="J28" s="28"/>
      <c r="L28" s="8"/>
      <c r="M28" s="9"/>
    </row>
    <row r="29" spans="1:13" s="24" customFormat="1">
      <c r="B29" s="25"/>
      <c r="C29" s="26"/>
      <c r="D29" s="27"/>
      <c r="H29" s="28"/>
      <c r="J29" s="28"/>
      <c r="L29" s="8"/>
      <c r="M29" s="9"/>
    </row>
    <row r="30" spans="1:13" s="24" customFormat="1">
      <c r="B30" s="25"/>
      <c r="C30" s="26"/>
      <c r="D30" s="27"/>
      <c r="H30" s="28"/>
      <c r="J30" s="28"/>
      <c r="L30" s="8"/>
      <c r="M30" s="9"/>
    </row>
    <row r="31" spans="1:13" s="24" customFormat="1">
      <c r="B31" s="25"/>
      <c r="C31" s="26"/>
      <c r="D31" s="27"/>
      <c r="H31" s="28"/>
      <c r="J31" s="28"/>
      <c r="L31" s="8"/>
      <c r="M31" s="9"/>
    </row>
    <row r="32" spans="1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  <row r="382" spans="2:13" s="24" customFormat="1">
      <c r="B382" s="25"/>
      <c r="C382" s="26"/>
      <c r="D382" s="27"/>
      <c r="H382" s="28"/>
      <c r="J382" s="28"/>
      <c r="L382" s="8"/>
      <c r="M382" s="9"/>
    </row>
    <row r="383" spans="2:13" s="24" customFormat="1">
      <c r="B383" s="25"/>
      <c r="C383" s="26"/>
      <c r="D383" s="27"/>
      <c r="H383" s="28"/>
      <c r="J383" s="28"/>
      <c r="L383" s="8"/>
      <c r="M383" s="9"/>
    </row>
    <row r="384" spans="2:13" s="24" customFormat="1">
      <c r="B384" s="25"/>
      <c r="C384" s="26"/>
      <c r="D384" s="27"/>
      <c r="H384" s="28"/>
      <c r="J384" s="28"/>
      <c r="L384" s="8"/>
      <c r="M384" s="9"/>
    </row>
    <row r="385" spans="2:13" s="24" customFormat="1">
      <c r="B385" s="25"/>
      <c r="C385" s="26"/>
      <c r="D385" s="27"/>
      <c r="H385" s="28"/>
      <c r="J385" s="28"/>
      <c r="L385" s="8"/>
      <c r="M385" s="9"/>
    </row>
    <row r="386" spans="2:13" s="24" customFormat="1">
      <c r="B386" s="25"/>
      <c r="C386" s="26"/>
      <c r="D386" s="27"/>
      <c r="H386" s="28"/>
      <c r="J386" s="28"/>
      <c r="L386" s="8"/>
      <c r="M386" s="9"/>
    </row>
    <row r="387" spans="2:13" s="24" customFormat="1">
      <c r="B387" s="25"/>
      <c r="C387" s="26"/>
      <c r="D387" s="27"/>
      <c r="H387" s="28"/>
      <c r="J387" s="28"/>
      <c r="L387" s="8"/>
      <c r="M387" s="9"/>
    </row>
    <row r="388" spans="2:13" s="24" customFormat="1">
      <c r="B388" s="25"/>
      <c r="C388" s="26"/>
      <c r="D388" s="27"/>
      <c r="H388" s="28"/>
      <c r="J388" s="28"/>
      <c r="L388" s="8"/>
      <c r="M388" s="9"/>
    </row>
  </sheetData>
  <sortState ref="A3:K4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8"/>
  <sheetViews>
    <sheetView zoomScaleNormal="100" workbookViewId="0">
      <pane ySplit="2" topLeftCell="A18" activePane="bottomLeft" state="frozen"/>
      <selection activeCell="C33" sqref="C33"/>
      <selection pane="bottomLeft" activeCell="B20" sqref="B20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30" t="s">
        <v>551</v>
      </c>
      <c r="B1" s="31"/>
      <c r="C1" s="32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64.5" thickBot="1">
      <c r="A3" s="38">
        <v>1</v>
      </c>
      <c r="B3" s="71" t="s">
        <v>549</v>
      </c>
      <c r="C3" s="71" t="s">
        <v>550</v>
      </c>
      <c r="D3" s="72"/>
      <c r="E3" s="72">
        <v>2</v>
      </c>
      <c r="F3" s="72" t="s">
        <v>29</v>
      </c>
      <c r="G3" s="73"/>
      <c r="H3" s="45"/>
      <c r="I3" s="74"/>
      <c r="J3" s="45"/>
      <c r="K3" s="75" t="s">
        <v>22</v>
      </c>
      <c r="L3" s="12"/>
      <c r="M3" s="13"/>
    </row>
    <row r="4" spans="1:13" ht="69.95" customHeight="1" thickBot="1">
      <c r="A4" s="38">
        <v>2</v>
      </c>
      <c r="B4" s="71" t="s">
        <v>549</v>
      </c>
      <c r="C4" s="71" t="s">
        <v>548</v>
      </c>
      <c r="D4" s="72"/>
      <c r="E4" s="72">
        <v>6</v>
      </c>
      <c r="F4" s="72" t="s">
        <v>29</v>
      </c>
      <c r="G4" s="73"/>
      <c r="H4" s="45"/>
      <c r="I4" s="74"/>
      <c r="J4" s="45"/>
      <c r="K4" s="75" t="s">
        <v>22</v>
      </c>
      <c r="L4" s="12"/>
      <c r="M4" s="13"/>
    </row>
    <row r="5" spans="1:13" ht="50.1" customHeight="1" thickBot="1">
      <c r="A5" s="38">
        <v>3</v>
      </c>
      <c r="B5" s="39" t="s">
        <v>546</v>
      </c>
      <c r="C5" s="46" t="s">
        <v>547</v>
      </c>
      <c r="D5" s="50"/>
      <c r="E5" s="43">
        <v>1</v>
      </c>
      <c r="F5" s="43" t="s">
        <v>29</v>
      </c>
      <c r="G5" s="49"/>
      <c r="H5" s="45"/>
      <c r="I5" s="42"/>
      <c r="J5" s="45"/>
      <c r="K5" s="43" t="s">
        <v>15</v>
      </c>
      <c r="L5" s="12"/>
      <c r="M5" s="13"/>
    </row>
    <row r="6" spans="1:13" ht="50.1" customHeight="1" thickBot="1">
      <c r="A6" s="38">
        <v>4</v>
      </c>
      <c r="B6" s="39" t="s">
        <v>546</v>
      </c>
      <c r="C6" s="46" t="s">
        <v>545</v>
      </c>
      <c r="D6" s="50"/>
      <c r="E6" s="43">
        <v>1</v>
      </c>
      <c r="F6" s="43" t="s">
        <v>29</v>
      </c>
      <c r="G6" s="49"/>
      <c r="H6" s="45"/>
      <c r="I6" s="42"/>
      <c r="J6" s="45"/>
      <c r="K6" s="43" t="s">
        <v>15</v>
      </c>
      <c r="L6" s="12"/>
      <c r="M6" s="13"/>
    </row>
    <row r="7" spans="1:13" ht="80.099999999999994" customHeight="1" thickBot="1">
      <c r="A7" s="38">
        <v>5</v>
      </c>
      <c r="B7" s="71" t="s">
        <v>544</v>
      </c>
      <c r="C7" s="71" t="s">
        <v>543</v>
      </c>
      <c r="D7" s="72"/>
      <c r="E7" s="72">
        <v>2</v>
      </c>
      <c r="F7" s="72" t="s">
        <v>29</v>
      </c>
      <c r="G7" s="73"/>
      <c r="H7" s="45"/>
      <c r="I7" s="74"/>
      <c r="J7" s="45"/>
      <c r="K7" s="75" t="s">
        <v>22</v>
      </c>
      <c r="L7" s="12"/>
      <c r="M7" s="13"/>
    </row>
    <row r="8" spans="1:13" ht="80.099999999999994" customHeight="1" thickBot="1">
      <c r="A8" s="38">
        <v>6</v>
      </c>
      <c r="B8" s="39" t="s">
        <v>542</v>
      </c>
      <c r="C8" s="46" t="s">
        <v>541</v>
      </c>
      <c r="D8" s="50"/>
      <c r="E8" s="43">
        <v>12</v>
      </c>
      <c r="F8" s="43" t="s">
        <v>29</v>
      </c>
      <c r="G8" s="49"/>
      <c r="H8" s="45"/>
      <c r="I8" s="42"/>
      <c r="J8" s="45"/>
      <c r="K8" s="43" t="s">
        <v>70</v>
      </c>
      <c r="L8" s="12"/>
      <c r="M8" s="14"/>
    </row>
    <row r="9" spans="1:13" ht="51.75" thickBot="1">
      <c r="A9" s="38">
        <v>7</v>
      </c>
      <c r="B9" s="71" t="s">
        <v>540</v>
      </c>
      <c r="C9" s="71" t="s">
        <v>539</v>
      </c>
      <c r="D9" s="72"/>
      <c r="E9" s="72">
        <v>5</v>
      </c>
      <c r="F9" s="72" t="s">
        <v>29</v>
      </c>
      <c r="G9" s="73"/>
      <c r="H9" s="45"/>
      <c r="I9" s="74"/>
      <c r="J9" s="45"/>
      <c r="K9" s="75" t="s">
        <v>22</v>
      </c>
      <c r="L9" s="15"/>
      <c r="M9" s="14"/>
    </row>
    <row r="10" spans="1:13" ht="60" customHeight="1" thickBot="1">
      <c r="A10" s="38">
        <v>8</v>
      </c>
      <c r="B10" s="71" t="s">
        <v>538</v>
      </c>
      <c r="C10" s="71" t="s">
        <v>537</v>
      </c>
      <c r="D10" s="72"/>
      <c r="E10" s="72">
        <v>5</v>
      </c>
      <c r="F10" s="72" t="s">
        <v>29</v>
      </c>
      <c r="G10" s="73"/>
      <c r="H10" s="45"/>
      <c r="I10" s="74"/>
      <c r="J10" s="45"/>
      <c r="K10" s="75" t="s">
        <v>22</v>
      </c>
      <c r="L10" s="15"/>
      <c r="M10" s="14"/>
    </row>
    <row r="11" spans="1:13" ht="60" customHeight="1" thickBot="1">
      <c r="A11" s="38">
        <v>9</v>
      </c>
      <c r="B11" s="77" t="s">
        <v>535</v>
      </c>
      <c r="C11" s="77" t="s">
        <v>536</v>
      </c>
      <c r="D11" s="72"/>
      <c r="E11" s="72">
        <v>2</v>
      </c>
      <c r="F11" s="72" t="s">
        <v>29</v>
      </c>
      <c r="G11" s="73"/>
      <c r="H11" s="45"/>
      <c r="I11" s="74"/>
      <c r="J11" s="45"/>
      <c r="K11" s="75" t="s">
        <v>22</v>
      </c>
      <c r="L11" s="15"/>
      <c r="M11" s="14"/>
    </row>
    <row r="12" spans="1:13" ht="90" customHeight="1" thickBot="1">
      <c r="A12" s="38">
        <v>10</v>
      </c>
      <c r="B12" s="71" t="s">
        <v>535</v>
      </c>
      <c r="C12" s="71" t="s">
        <v>534</v>
      </c>
      <c r="D12" s="72"/>
      <c r="E12" s="72">
        <v>2</v>
      </c>
      <c r="F12" s="72" t="s">
        <v>29</v>
      </c>
      <c r="G12" s="73"/>
      <c r="H12" s="45"/>
      <c r="I12" s="74"/>
      <c r="J12" s="45"/>
      <c r="K12" s="75" t="s">
        <v>22</v>
      </c>
      <c r="L12" s="15"/>
      <c r="M12" s="14"/>
    </row>
    <row r="13" spans="1:13" ht="110.1" customHeight="1" thickBot="1">
      <c r="A13" s="38">
        <v>11</v>
      </c>
      <c r="B13" s="39" t="s">
        <v>533</v>
      </c>
      <c r="C13" s="46" t="s">
        <v>532</v>
      </c>
      <c r="D13" s="50"/>
      <c r="E13" s="43">
        <v>1</v>
      </c>
      <c r="F13" s="43" t="s">
        <v>29</v>
      </c>
      <c r="G13" s="49"/>
      <c r="H13" s="45"/>
      <c r="I13" s="42"/>
      <c r="J13" s="45"/>
      <c r="K13" s="43" t="s">
        <v>15</v>
      </c>
      <c r="L13" s="15"/>
      <c r="M13" s="14"/>
    </row>
    <row r="14" spans="1:13" ht="110.1" customHeight="1" thickBot="1">
      <c r="A14" s="38">
        <v>12</v>
      </c>
      <c r="B14" s="77" t="s">
        <v>531</v>
      </c>
      <c r="C14" s="77" t="s">
        <v>530</v>
      </c>
      <c r="D14" s="75"/>
      <c r="E14" s="75">
        <v>2</v>
      </c>
      <c r="F14" s="75" t="s">
        <v>29</v>
      </c>
      <c r="G14" s="79"/>
      <c r="H14" s="45"/>
      <c r="I14" s="74"/>
      <c r="J14" s="45"/>
      <c r="K14" s="75" t="s">
        <v>22</v>
      </c>
      <c r="L14" s="15"/>
      <c r="M14" s="14"/>
    </row>
    <row r="15" spans="1:13" ht="64.5" thickBot="1">
      <c r="A15" s="38">
        <v>13</v>
      </c>
      <c r="B15" s="40" t="s">
        <v>529</v>
      </c>
      <c r="C15" s="46" t="s">
        <v>528</v>
      </c>
      <c r="D15" s="50"/>
      <c r="E15" s="42">
        <v>1</v>
      </c>
      <c r="F15" s="43" t="s">
        <v>527</v>
      </c>
      <c r="G15" s="44"/>
      <c r="H15" s="45"/>
      <c r="I15" s="42"/>
      <c r="J15" s="45"/>
      <c r="K15" s="42" t="s">
        <v>159</v>
      </c>
      <c r="L15" s="15"/>
      <c r="M15" s="14"/>
    </row>
    <row r="16" spans="1:13" ht="51.75" thickBot="1">
      <c r="A16" s="38">
        <v>14</v>
      </c>
      <c r="B16" s="77" t="s">
        <v>525</v>
      </c>
      <c r="C16" s="77" t="s">
        <v>526</v>
      </c>
      <c r="D16" s="75"/>
      <c r="E16" s="75">
        <v>2</v>
      </c>
      <c r="F16" s="75" t="s">
        <v>29</v>
      </c>
      <c r="G16" s="79"/>
      <c r="H16" s="45"/>
      <c r="I16" s="74"/>
      <c r="J16" s="45"/>
      <c r="K16" s="75" t="s">
        <v>22</v>
      </c>
      <c r="L16" s="15"/>
      <c r="M16" s="14"/>
    </row>
    <row r="17" spans="1:13" ht="39" thickBot="1">
      <c r="A17" s="38">
        <v>15</v>
      </c>
      <c r="B17" s="39" t="s">
        <v>525</v>
      </c>
      <c r="C17" s="46" t="s">
        <v>524</v>
      </c>
      <c r="D17" s="50"/>
      <c r="E17" s="43">
        <v>4</v>
      </c>
      <c r="F17" s="43" t="s">
        <v>77</v>
      </c>
      <c r="G17" s="49"/>
      <c r="H17" s="45"/>
      <c r="I17" s="42"/>
      <c r="J17" s="45"/>
      <c r="K17" s="43" t="s">
        <v>238</v>
      </c>
      <c r="L17" s="15"/>
      <c r="M17" s="14"/>
    </row>
    <row r="18" spans="1:13" ht="90" thickBot="1">
      <c r="A18" s="38">
        <v>16</v>
      </c>
      <c r="B18" s="40" t="s">
        <v>523</v>
      </c>
      <c r="C18" s="40" t="s">
        <v>522</v>
      </c>
      <c r="D18" s="50"/>
      <c r="E18" s="42">
        <v>4</v>
      </c>
      <c r="F18" s="42" t="s">
        <v>29</v>
      </c>
      <c r="G18" s="44"/>
      <c r="H18" s="45"/>
      <c r="I18" s="42"/>
      <c r="J18" s="45"/>
      <c r="K18" s="42" t="s">
        <v>159</v>
      </c>
      <c r="L18" s="15"/>
      <c r="M18" s="14"/>
    </row>
    <row r="19" spans="1:13" ht="153.75" thickBot="1">
      <c r="A19" s="38">
        <v>17</v>
      </c>
      <c r="B19" s="39" t="s">
        <v>521</v>
      </c>
      <c r="C19" s="46" t="s">
        <v>655</v>
      </c>
      <c r="D19" s="50"/>
      <c r="E19" s="43">
        <v>10</v>
      </c>
      <c r="F19" s="42" t="s">
        <v>77</v>
      </c>
      <c r="G19" s="49"/>
      <c r="H19" s="45"/>
      <c r="I19" s="42"/>
      <c r="J19" s="45"/>
      <c r="K19" s="43" t="s">
        <v>44</v>
      </c>
      <c r="L19" s="15"/>
      <c r="M19" s="14"/>
    </row>
    <row r="20" spans="1:13" ht="39" thickBot="1">
      <c r="A20" s="38">
        <v>18</v>
      </c>
      <c r="B20" s="39" t="s">
        <v>520</v>
      </c>
      <c r="C20" s="46" t="s">
        <v>519</v>
      </c>
      <c r="D20" s="50"/>
      <c r="E20" s="43">
        <v>1</v>
      </c>
      <c r="F20" s="43" t="s">
        <v>29</v>
      </c>
      <c r="G20" s="49"/>
      <c r="H20" s="45"/>
      <c r="I20" s="42"/>
      <c r="J20" s="45"/>
      <c r="K20" s="43" t="s">
        <v>51</v>
      </c>
      <c r="L20" s="15"/>
      <c r="M20" s="14"/>
    </row>
    <row r="21" spans="1:13" ht="16.5" thickBot="1">
      <c r="A21" s="16"/>
      <c r="B21" s="17"/>
      <c r="C21" s="18" t="s">
        <v>11</v>
      </c>
      <c r="D21" s="19"/>
      <c r="E21" s="20"/>
      <c r="F21" s="20"/>
      <c r="G21" s="21"/>
      <c r="H21" s="22"/>
      <c r="I21" s="23"/>
      <c r="J21" s="22"/>
      <c r="K21" s="20"/>
      <c r="L21" s="15"/>
      <c r="M21" s="13"/>
    </row>
    <row r="22" spans="1:13">
      <c r="H22" s="28"/>
      <c r="J22" s="28"/>
    </row>
    <row r="23" spans="1:13">
      <c r="H23" s="28"/>
      <c r="J23" s="28"/>
    </row>
    <row r="24" spans="1:13">
      <c r="H24" s="28"/>
      <c r="J24" s="28"/>
    </row>
    <row r="25" spans="1:13">
      <c r="H25" s="28"/>
      <c r="J25" s="28"/>
    </row>
    <row r="26" spans="1:13">
      <c r="H26" s="28"/>
      <c r="J26" s="28"/>
    </row>
    <row r="27" spans="1:13" s="24" customFormat="1">
      <c r="B27" s="25"/>
      <c r="C27" s="26"/>
      <c r="D27" s="27"/>
      <c r="H27" s="28"/>
      <c r="J27" s="28"/>
      <c r="L27" s="8"/>
      <c r="M27" s="9"/>
    </row>
    <row r="28" spans="1:13" s="24" customFormat="1">
      <c r="B28" s="25"/>
      <c r="C28" s="26"/>
      <c r="D28" s="27"/>
      <c r="H28" s="28"/>
      <c r="J28" s="28"/>
      <c r="L28" s="8"/>
      <c r="M28" s="9"/>
    </row>
    <row r="29" spans="1:13" s="24" customFormat="1">
      <c r="B29" s="25"/>
      <c r="C29" s="26"/>
      <c r="D29" s="27"/>
      <c r="H29" s="28"/>
      <c r="J29" s="28"/>
      <c r="L29" s="8"/>
      <c r="M29" s="9"/>
    </row>
    <row r="30" spans="1:13" s="24" customFormat="1">
      <c r="B30" s="25"/>
      <c r="C30" s="26"/>
      <c r="D30" s="27"/>
      <c r="H30" s="28"/>
      <c r="J30" s="28"/>
      <c r="L30" s="8"/>
      <c r="M30" s="9"/>
    </row>
    <row r="31" spans="1:13" s="24" customFormat="1">
      <c r="B31" s="25"/>
      <c r="C31" s="26"/>
      <c r="D31" s="27"/>
      <c r="H31" s="28"/>
      <c r="J31" s="28"/>
      <c r="L31" s="8"/>
      <c r="M31" s="9"/>
    </row>
    <row r="32" spans="1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  <row r="382" spans="2:13" s="24" customFormat="1">
      <c r="B382" s="25"/>
      <c r="C382" s="26"/>
      <c r="D382" s="27"/>
      <c r="H382" s="28"/>
      <c r="J382" s="28"/>
      <c r="L382" s="8"/>
      <c r="M382" s="9"/>
    </row>
    <row r="383" spans="2:13" s="24" customFormat="1">
      <c r="B383" s="25"/>
      <c r="C383" s="26"/>
      <c r="D383" s="27"/>
      <c r="H383" s="28"/>
      <c r="J383" s="28"/>
      <c r="L383" s="8"/>
      <c r="M383" s="9"/>
    </row>
    <row r="384" spans="2:13" s="24" customFormat="1">
      <c r="B384" s="25"/>
      <c r="C384" s="26"/>
      <c r="D384" s="27"/>
      <c r="H384" s="28"/>
      <c r="J384" s="28"/>
      <c r="L384" s="8"/>
      <c r="M384" s="9"/>
    </row>
    <row r="385" spans="2:13" s="24" customFormat="1">
      <c r="B385" s="25"/>
      <c r="C385" s="26"/>
      <c r="D385" s="27"/>
      <c r="H385" s="28"/>
      <c r="J385" s="28"/>
      <c r="L385" s="8"/>
      <c r="M385" s="9"/>
    </row>
    <row r="386" spans="2:13" s="24" customFormat="1">
      <c r="B386" s="25"/>
      <c r="C386" s="26"/>
      <c r="D386" s="27"/>
      <c r="H386" s="28"/>
      <c r="J386" s="28"/>
      <c r="L386" s="8"/>
      <c r="M386" s="9"/>
    </row>
    <row r="387" spans="2:13" s="24" customFormat="1">
      <c r="B387" s="25"/>
      <c r="C387" s="26"/>
      <c r="D387" s="27"/>
      <c r="H387" s="28"/>
      <c r="J387" s="28"/>
      <c r="L387" s="8"/>
      <c r="M387" s="9"/>
    </row>
    <row r="388" spans="2:13" s="24" customFormat="1">
      <c r="B388" s="25"/>
      <c r="C388" s="26"/>
      <c r="D388" s="27"/>
      <c r="H388" s="28"/>
      <c r="J388" s="28"/>
      <c r="L388" s="8"/>
      <c r="M388" s="9"/>
    </row>
  </sheetData>
  <sortState ref="A3:K4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4"/>
  <sheetViews>
    <sheetView zoomScaleNormal="100" workbookViewId="0">
      <pane ySplit="2" topLeftCell="A3" activePane="bottomLeft" state="frozen"/>
      <selection activeCell="C33" sqref="C33"/>
      <selection pane="bottomLeft" activeCell="G3" sqref="G3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30" t="s">
        <v>584</v>
      </c>
      <c r="B1" s="61"/>
      <c r="C1" s="62"/>
      <c r="D1" s="63"/>
      <c r="E1" s="64"/>
      <c r="F1" s="64"/>
      <c r="G1" s="64"/>
      <c r="H1" s="65"/>
      <c r="I1" s="66"/>
      <c r="J1" s="67"/>
      <c r="K1" s="64"/>
    </row>
    <row r="2" spans="1:13" s="70" customFormat="1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69"/>
    </row>
    <row r="3" spans="1:13" ht="39" thickBot="1">
      <c r="A3" s="38">
        <v>1</v>
      </c>
      <c r="B3" s="39" t="s">
        <v>559</v>
      </c>
      <c r="C3" s="59" t="s">
        <v>560</v>
      </c>
      <c r="D3" s="60"/>
      <c r="E3" s="43">
        <v>1</v>
      </c>
      <c r="F3" s="42" t="s">
        <v>557</v>
      </c>
      <c r="G3" s="49"/>
      <c r="H3" s="45"/>
      <c r="I3" s="42"/>
      <c r="J3" s="45"/>
      <c r="K3" s="43" t="s">
        <v>44</v>
      </c>
      <c r="L3" s="15"/>
      <c r="M3" s="14"/>
    </row>
    <row r="4" spans="1:13" ht="39" thickBot="1">
      <c r="A4" s="38">
        <v>2</v>
      </c>
      <c r="B4" s="39" t="s">
        <v>559</v>
      </c>
      <c r="C4" s="59" t="s">
        <v>558</v>
      </c>
      <c r="D4" s="60"/>
      <c r="E4" s="43">
        <v>5</v>
      </c>
      <c r="F4" s="42" t="s">
        <v>557</v>
      </c>
      <c r="G4" s="49"/>
      <c r="H4" s="45"/>
      <c r="I4" s="42"/>
      <c r="J4" s="45"/>
      <c r="K4" s="43" t="s">
        <v>44</v>
      </c>
      <c r="L4" s="15"/>
      <c r="M4" s="14"/>
    </row>
    <row r="5" spans="1:13" ht="51.75" thickBot="1">
      <c r="A5" s="38">
        <v>3</v>
      </c>
      <c r="B5" s="39" t="s">
        <v>556</v>
      </c>
      <c r="C5" s="46" t="s">
        <v>555</v>
      </c>
      <c r="D5" s="50"/>
      <c r="E5" s="43">
        <v>3</v>
      </c>
      <c r="F5" s="43" t="s">
        <v>29</v>
      </c>
      <c r="G5" s="49"/>
      <c r="H5" s="45"/>
      <c r="I5" s="42"/>
      <c r="J5" s="45"/>
      <c r="K5" s="43" t="s">
        <v>554</v>
      </c>
      <c r="L5" s="15"/>
      <c r="M5" s="14"/>
    </row>
    <row r="6" spans="1:13" ht="51.75" thickBot="1">
      <c r="A6" s="38">
        <v>4</v>
      </c>
      <c r="B6" s="39" t="s">
        <v>553</v>
      </c>
      <c r="C6" s="40" t="s">
        <v>552</v>
      </c>
      <c r="D6" s="50"/>
      <c r="E6" s="43">
        <v>1</v>
      </c>
      <c r="F6" s="43" t="s">
        <v>29</v>
      </c>
      <c r="G6" s="49"/>
      <c r="H6" s="45"/>
      <c r="I6" s="42"/>
      <c r="J6" s="45"/>
      <c r="K6" s="43" t="s">
        <v>44</v>
      </c>
      <c r="L6" s="15"/>
      <c r="M6" s="14"/>
    </row>
    <row r="7" spans="1:13" ht="16.5" thickBot="1">
      <c r="A7" s="16"/>
      <c r="B7" s="17"/>
      <c r="C7" s="18" t="s">
        <v>11</v>
      </c>
      <c r="D7" s="19"/>
      <c r="E7" s="20"/>
      <c r="F7" s="20"/>
      <c r="G7" s="21"/>
      <c r="H7" s="22"/>
      <c r="I7" s="68"/>
      <c r="J7" s="22"/>
      <c r="K7" s="20"/>
      <c r="L7" s="15"/>
      <c r="M7" s="13"/>
    </row>
    <row r="8" spans="1:13">
      <c r="H8" s="28"/>
      <c r="J8" s="28"/>
    </row>
    <row r="9" spans="1:13">
      <c r="H9" s="28"/>
      <c r="J9" s="28"/>
    </row>
    <row r="10" spans="1:13">
      <c r="H10" s="28"/>
      <c r="J10" s="28"/>
    </row>
    <row r="11" spans="1:13">
      <c r="H11" s="28"/>
      <c r="J11" s="28"/>
    </row>
    <row r="12" spans="1:13">
      <c r="H12" s="28"/>
      <c r="J12" s="28"/>
    </row>
    <row r="13" spans="1:13" s="24" customFormat="1">
      <c r="B13" s="25"/>
      <c r="C13" s="26"/>
      <c r="D13" s="27"/>
      <c r="H13" s="28"/>
      <c r="J13" s="28"/>
      <c r="L13" s="8"/>
      <c r="M13" s="9"/>
    </row>
    <row r="14" spans="1:13" s="24" customFormat="1">
      <c r="B14" s="25"/>
      <c r="C14" s="26"/>
      <c r="D14" s="27"/>
      <c r="H14" s="28"/>
      <c r="J14" s="28"/>
      <c r="L14" s="8"/>
      <c r="M14" s="9"/>
    </row>
    <row r="15" spans="1:13" s="24" customFormat="1">
      <c r="B15" s="25"/>
      <c r="C15" s="26"/>
      <c r="D15" s="27"/>
      <c r="H15" s="28"/>
      <c r="J15" s="28"/>
      <c r="L15" s="8"/>
      <c r="M15" s="9"/>
    </row>
    <row r="16" spans="1:13" s="24" customFormat="1">
      <c r="B16" s="25"/>
      <c r="C16" s="26"/>
      <c r="D16" s="27"/>
      <c r="H16" s="28"/>
      <c r="J16" s="28"/>
      <c r="L16" s="8"/>
      <c r="M16" s="9"/>
    </row>
    <row r="17" spans="2:13" s="24" customFormat="1">
      <c r="B17" s="25"/>
      <c r="C17" s="26"/>
      <c r="D17" s="27"/>
      <c r="H17" s="28"/>
      <c r="J17" s="28"/>
      <c r="L17" s="8"/>
      <c r="M17" s="9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90" zoomScaleNormal="90" workbookViewId="0">
      <pane ySplit="2" topLeftCell="A3" activePane="bottomLeft" state="frozen"/>
      <selection activeCell="C33" sqref="C33"/>
      <selection pane="bottomLeft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30" t="s">
        <v>694</v>
      </c>
      <c r="B1" s="31"/>
      <c r="C1" s="32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92" thickBot="1">
      <c r="A3" s="38">
        <v>1</v>
      </c>
      <c r="B3" s="52" t="s">
        <v>576</v>
      </c>
      <c r="C3" s="52" t="s">
        <v>577</v>
      </c>
      <c r="D3" s="53"/>
      <c r="E3" s="38">
        <v>5</v>
      </c>
      <c r="F3" s="54" t="s">
        <v>578</v>
      </c>
      <c r="G3" s="55"/>
      <c r="H3" s="11"/>
      <c r="I3" s="56"/>
      <c r="J3" s="11"/>
      <c r="K3" s="38" t="s">
        <v>159</v>
      </c>
      <c r="L3" s="15"/>
      <c r="M3" s="14"/>
    </row>
    <row r="4" spans="1:13" ht="90" thickBot="1">
      <c r="A4" s="38">
        <v>2</v>
      </c>
      <c r="B4" s="52" t="s">
        <v>579</v>
      </c>
      <c r="C4" s="52" t="s">
        <v>580</v>
      </c>
      <c r="D4" s="53"/>
      <c r="E4" s="38">
        <v>5</v>
      </c>
      <c r="F4" s="54" t="s">
        <v>114</v>
      </c>
      <c r="G4" s="55"/>
      <c r="H4" s="11"/>
      <c r="I4" s="56"/>
      <c r="J4" s="11"/>
      <c r="K4" s="38" t="s">
        <v>159</v>
      </c>
      <c r="L4" s="15"/>
      <c r="M4" s="14"/>
    </row>
    <row r="5" spans="1:13" ht="16.5" thickBot="1">
      <c r="A5" s="16"/>
      <c r="B5" s="17"/>
      <c r="C5" s="18" t="s">
        <v>11</v>
      </c>
      <c r="D5" s="19"/>
      <c r="E5" s="20"/>
      <c r="F5" s="20"/>
      <c r="G5" s="21"/>
      <c r="H5" s="22"/>
      <c r="I5" s="23"/>
      <c r="J5" s="22"/>
      <c r="K5" s="20"/>
      <c r="L5" s="15"/>
      <c r="M5" s="13"/>
    </row>
    <row r="6" spans="1:13">
      <c r="H6" s="28"/>
      <c r="J6" s="28"/>
    </row>
    <row r="7" spans="1:13">
      <c r="H7" s="28"/>
      <c r="J7" s="28"/>
    </row>
    <row r="8" spans="1:13">
      <c r="H8" s="28"/>
      <c r="J8" s="28"/>
    </row>
    <row r="9" spans="1:13">
      <c r="H9" s="28"/>
      <c r="J9" s="28"/>
    </row>
    <row r="10" spans="1:13">
      <c r="H10" s="28"/>
      <c r="J10" s="28"/>
    </row>
    <row r="11" spans="1:13" s="24" customFormat="1">
      <c r="B11" s="25"/>
      <c r="C11" s="26"/>
      <c r="D11" s="27"/>
      <c r="H11" s="28"/>
      <c r="J11" s="28"/>
      <c r="L11" s="8"/>
      <c r="M11" s="9"/>
    </row>
    <row r="12" spans="1:13" s="24" customFormat="1">
      <c r="B12" s="25"/>
      <c r="C12" s="26"/>
      <c r="D12" s="27"/>
      <c r="H12" s="28"/>
      <c r="J12" s="28"/>
      <c r="L12" s="8"/>
      <c r="M12" s="9"/>
    </row>
    <row r="13" spans="1:13" s="24" customFormat="1">
      <c r="B13" s="25"/>
      <c r="C13" s="26"/>
      <c r="D13" s="27"/>
      <c r="H13" s="28"/>
      <c r="J13" s="28"/>
      <c r="L13" s="8"/>
      <c r="M13" s="9"/>
    </row>
    <row r="14" spans="1:13" s="24" customFormat="1">
      <c r="B14" s="25"/>
      <c r="C14" s="26"/>
      <c r="D14" s="27"/>
      <c r="H14" s="28"/>
      <c r="J14" s="28"/>
      <c r="L14" s="8"/>
      <c r="M14" s="9"/>
    </row>
    <row r="15" spans="1:13" s="24" customFormat="1">
      <c r="B15" s="25"/>
      <c r="C15" s="26"/>
      <c r="D15" s="27"/>
      <c r="H15" s="28"/>
      <c r="J15" s="28"/>
      <c r="L15" s="8"/>
      <c r="M15" s="9"/>
    </row>
    <row r="16" spans="1:13" s="24" customFormat="1">
      <c r="B16" s="25"/>
      <c r="C16" s="26"/>
      <c r="D16" s="27"/>
      <c r="H16" s="28"/>
      <c r="J16" s="28"/>
      <c r="L16" s="8"/>
      <c r="M16" s="9"/>
    </row>
    <row r="17" spans="2:13" s="24" customFormat="1">
      <c r="B17" s="25"/>
      <c r="C17" s="26"/>
      <c r="D17" s="27"/>
      <c r="H17" s="28"/>
      <c r="J17" s="28"/>
      <c r="L17" s="8"/>
      <c r="M17" s="9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74"/>
  <sheetViews>
    <sheetView tabSelected="1" zoomScaleNormal="100" workbookViewId="0">
      <pane ySplit="2" topLeftCell="A3" activePane="bottomLeft" state="frozen"/>
      <selection activeCell="C33" sqref="C33"/>
      <selection pane="bottomLeft" activeCell="M18" sqref="M18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693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51.75" thickBot="1">
      <c r="A3" s="38">
        <v>1</v>
      </c>
      <c r="B3" s="88" t="s">
        <v>611</v>
      </c>
      <c r="C3" s="110" t="s">
        <v>452</v>
      </c>
      <c r="D3" s="93"/>
      <c r="E3" s="94">
        <v>1</v>
      </c>
      <c r="F3" s="56" t="s">
        <v>29</v>
      </c>
      <c r="G3" s="103"/>
      <c r="H3" s="45"/>
      <c r="I3" s="74"/>
      <c r="J3" s="45"/>
      <c r="K3" s="75" t="s">
        <v>22</v>
      </c>
      <c r="L3" s="15"/>
      <c r="M3" s="14"/>
    </row>
    <row r="4" spans="1:13" ht="51.75" thickBot="1">
      <c r="A4" s="38">
        <v>2</v>
      </c>
      <c r="B4" s="88" t="s">
        <v>612</v>
      </c>
      <c r="C4" s="110" t="s">
        <v>451</v>
      </c>
      <c r="D4" s="93"/>
      <c r="E4" s="94">
        <v>1</v>
      </c>
      <c r="F4" s="56" t="s">
        <v>29</v>
      </c>
      <c r="G4" s="103"/>
      <c r="H4" s="45"/>
      <c r="I4" s="74"/>
      <c r="J4" s="45"/>
      <c r="K4" s="75" t="s">
        <v>22</v>
      </c>
      <c r="L4" s="15"/>
      <c r="M4" s="14"/>
    </row>
    <row r="5" spans="1:13" ht="39" thickBot="1">
      <c r="A5" s="38">
        <v>3</v>
      </c>
      <c r="B5" s="88" t="s">
        <v>613</v>
      </c>
      <c r="C5" s="110" t="s">
        <v>450</v>
      </c>
      <c r="D5" s="93"/>
      <c r="E5" s="94">
        <v>1</v>
      </c>
      <c r="F5" s="56" t="s">
        <v>29</v>
      </c>
      <c r="G5" s="103"/>
      <c r="H5" s="45"/>
      <c r="I5" s="74"/>
      <c r="J5" s="45"/>
      <c r="K5" s="75" t="s">
        <v>22</v>
      </c>
      <c r="L5" s="15"/>
      <c r="M5" s="14"/>
    </row>
    <row r="6" spans="1:13" ht="102.75" thickBot="1">
      <c r="A6" s="38">
        <v>4</v>
      </c>
      <c r="B6" s="88" t="s">
        <v>449</v>
      </c>
      <c r="C6" s="110" t="s">
        <v>448</v>
      </c>
      <c r="D6" s="93"/>
      <c r="E6" s="94">
        <v>1</v>
      </c>
      <c r="F6" s="56" t="s">
        <v>29</v>
      </c>
      <c r="G6" s="103"/>
      <c r="H6" s="45"/>
      <c r="I6" s="74"/>
      <c r="J6" s="45"/>
      <c r="K6" s="75" t="s">
        <v>22</v>
      </c>
      <c r="L6" s="15"/>
      <c r="M6" s="14"/>
    </row>
    <row r="7" spans="1:13" ht="16.5" thickBot="1">
      <c r="A7" s="16"/>
      <c r="B7" s="17"/>
      <c r="C7" s="18" t="s">
        <v>11</v>
      </c>
      <c r="D7" s="19"/>
      <c r="E7" s="20"/>
      <c r="F7" s="20"/>
      <c r="G7" s="21"/>
      <c r="H7" s="22"/>
      <c r="I7" s="23"/>
      <c r="J7" s="22"/>
      <c r="K7" s="20"/>
      <c r="L7" s="15"/>
      <c r="M7" s="13"/>
    </row>
    <row r="8" spans="1:13">
      <c r="H8" s="28"/>
      <c r="J8" s="28"/>
    </row>
    <row r="9" spans="1:13">
      <c r="H9" s="28"/>
      <c r="J9" s="28"/>
    </row>
    <row r="10" spans="1:13">
      <c r="H10" s="28"/>
      <c r="J10" s="28"/>
    </row>
    <row r="11" spans="1:13">
      <c r="H11" s="28"/>
      <c r="J11" s="28"/>
    </row>
    <row r="12" spans="1:13">
      <c r="H12" s="28"/>
      <c r="J12" s="28"/>
    </row>
    <row r="13" spans="1:13" s="24" customFormat="1">
      <c r="B13" s="25"/>
      <c r="C13" s="26"/>
      <c r="D13" s="27"/>
      <c r="H13" s="28"/>
      <c r="J13" s="28"/>
      <c r="L13" s="8"/>
      <c r="M13" s="9"/>
    </row>
    <row r="14" spans="1:13" s="24" customFormat="1">
      <c r="B14" s="25"/>
      <c r="C14" s="26"/>
      <c r="D14" s="27"/>
      <c r="H14" s="28"/>
      <c r="J14" s="28"/>
      <c r="L14" s="8"/>
      <c r="M14" s="9"/>
    </row>
    <row r="15" spans="1:13" s="24" customFormat="1">
      <c r="B15" s="25"/>
      <c r="C15" s="26"/>
      <c r="D15" s="27"/>
      <c r="H15" s="28"/>
      <c r="J15" s="28"/>
      <c r="L15" s="8"/>
      <c r="M15" s="9"/>
    </row>
    <row r="16" spans="1:13" s="24" customFormat="1">
      <c r="B16" s="25"/>
      <c r="C16" s="26"/>
      <c r="D16" s="27"/>
      <c r="H16" s="28"/>
      <c r="J16" s="28"/>
      <c r="L16" s="8"/>
      <c r="M16" s="9"/>
    </row>
    <row r="17" spans="2:13" s="24" customFormat="1">
      <c r="B17" s="25"/>
      <c r="C17" s="26"/>
      <c r="D17" s="27"/>
      <c r="H17" s="28"/>
      <c r="J17" s="28"/>
      <c r="L17" s="8"/>
      <c r="M17" s="9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Zakresy nazwane</vt:lpstr>
      </vt:variant>
      <vt:variant>
        <vt:i4>48</vt:i4>
      </vt:variant>
    </vt:vector>
  </HeadingPairs>
  <TitlesOfParts>
    <vt:vector size="72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'P1'!Obszar_wydruku</vt:lpstr>
      <vt:lpstr>'P10'!Obszar_wydruku</vt:lpstr>
      <vt:lpstr>'P11'!Obszar_wydruku</vt:lpstr>
      <vt:lpstr>'P12'!Obszar_wydruku</vt:lpstr>
      <vt:lpstr>'P13'!Obszar_wydruku</vt:lpstr>
      <vt:lpstr>'P14'!Obszar_wydruku</vt:lpstr>
      <vt:lpstr>'P15'!Obszar_wydruku</vt:lpstr>
      <vt:lpstr>'P16'!Obszar_wydruku</vt:lpstr>
      <vt:lpstr>'P17'!Obszar_wydruku</vt:lpstr>
      <vt:lpstr>'P18'!Obszar_wydruku</vt:lpstr>
      <vt:lpstr>'P19'!Obszar_wydruku</vt:lpstr>
      <vt:lpstr>'P2'!Obszar_wydruku</vt:lpstr>
      <vt:lpstr>'P20'!Obszar_wydruku</vt:lpstr>
      <vt:lpstr>'P21'!Obszar_wydruku</vt:lpstr>
      <vt:lpstr>'P22'!Obszar_wydruku</vt:lpstr>
      <vt:lpstr>'P23'!Obszar_wydruku</vt:lpstr>
      <vt:lpstr>'P24'!Obszar_wydruku</vt:lpstr>
      <vt:lpstr>'P3'!Obszar_wydruku</vt:lpstr>
      <vt:lpstr>'P4'!Obszar_wydruku</vt:lpstr>
      <vt:lpstr>'P5'!Obszar_wydruku</vt:lpstr>
      <vt:lpstr>'P6'!Obszar_wydruku</vt:lpstr>
      <vt:lpstr>'P7'!Obszar_wydruku</vt:lpstr>
      <vt:lpstr>'P8'!Obszar_wydruku</vt:lpstr>
      <vt:lpstr>'P9'!Obszar_wydruku</vt:lpstr>
      <vt:lpstr>'P1'!Tytuły_wydruku</vt:lpstr>
      <vt:lpstr>'P10'!Tytuły_wydruku</vt:lpstr>
      <vt:lpstr>'P11'!Tytuły_wydruku</vt:lpstr>
      <vt:lpstr>'P12'!Tytuły_wydruku</vt:lpstr>
      <vt:lpstr>'P13'!Tytuły_wydruku</vt:lpstr>
      <vt:lpstr>'P14'!Tytuły_wydruku</vt:lpstr>
      <vt:lpstr>'P15'!Tytuły_wydruku</vt:lpstr>
      <vt:lpstr>'P16'!Tytuły_wydruku</vt:lpstr>
      <vt:lpstr>'P17'!Tytuły_wydruku</vt:lpstr>
      <vt:lpstr>'P18'!Tytuły_wydruku</vt:lpstr>
      <vt:lpstr>'P19'!Tytuły_wydruku</vt:lpstr>
      <vt:lpstr>'P2'!Tytuły_wydruku</vt:lpstr>
      <vt:lpstr>'P20'!Tytuły_wydruku</vt:lpstr>
      <vt:lpstr>'P21'!Tytuły_wydruku</vt:lpstr>
      <vt:lpstr>'P22'!Tytuły_wydruku</vt:lpstr>
      <vt:lpstr>'P23'!Tytuły_wydruku</vt:lpstr>
      <vt:lpstr>'P24'!Tytuły_wydruku</vt:lpstr>
      <vt:lpstr>'P3'!Tytuły_wydruku</vt:lpstr>
      <vt:lpstr>'P4'!Tytuły_wydruku</vt:lpstr>
      <vt:lpstr>'P5'!Tytuły_wydruku</vt:lpstr>
      <vt:lpstr>'P6'!Tytuły_wydruku</vt:lpstr>
      <vt:lpstr>'P7'!Tytuły_wydruku</vt:lpstr>
      <vt:lpstr>'P8'!Tytuły_wydruku</vt:lpstr>
      <vt:lpstr>'P9'!Tytuły_wydruku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Pikul</dc:creator>
  <cp:lastModifiedBy>Anna Litke</cp:lastModifiedBy>
  <cp:lastPrinted>2018-03-20T12:18:56Z</cp:lastPrinted>
  <dcterms:created xsi:type="dcterms:W3CDTF">2018-02-16T09:15:56Z</dcterms:created>
  <dcterms:modified xsi:type="dcterms:W3CDTF">2018-04-03T11:33:39Z</dcterms:modified>
</cp:coreProperties>
</file>