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4400" yWindow="-12" windowWidth="14448" windowHeight="12240"/>
  </bookViews>
  <sheets>
    <sheet name="P1" sheetId="27" r:id="rId1"/>
    <sheet name="P2" sheetId="43" r:id="rId2"/>
    <sheet name="P3" sheetId="45" r:id="rId3"/>
    <sheet name="P4" sheetId="46" r:id="rId4"/>
    <sheet name="P5" sheetId="31" r:id="rId5"/>
    <sheet name="P6" sheetId="32" r:id="rId6"/>
    <sheet name="P7" sheetId="33" r:id="rId7"/>
    <sheet name="P8" sheetId="36" r:id="rId8"/>
    <sheet name="P9" sheetId="34" r:id="rId9"/>
    <sheet name="P10" sheetId="35" r:id="rId10"/>
    <sheet name="P11" sheetId="24" r:id="rId11"/>
    <sheet name="P12" sheetId="25" r:id="rId12"/>
    <sheet name="P13" sheetId="26" r:id="rId13"/>
    <sheet name="P14" sheetId="15" r:id="rId14"/>
    <sheet name="P15" sheetId="42" r:id="rId15"/>
    <sheet name="P16" sheetId="38" r:id="rId16"/>
    <sheet name="P17" sheetId="4" r:id="rId17"/>
    <sheet name="P18" sheetId="2" r:id="rId18"/>
    <sheet name="P19" sheetId="3" r:id="rId19"/>
    <sheet name="P20" sheetId="7" r:id="rId20"/>
    <sheet name="P21" sheetId="8" r:id="rId21"/>
    <sheet name="P22" sheetId="6" r:id="rId22"/>
    <sheet name="P23" sheetId="9" r:id="rId23"/>
    <sheet name="P24" sheetId="10" r:id="rId24"/>
    <sheet name="P25" sheetId="11" r:id="rId25"/>
    <sheet name="P26" sheetId="12" r:id="rId26"/>
    <sheet name="P27" sheetId="13" r:id="rId27"/>
    <sheet name="P28" sheetId="14" r:id="rId28"/>
    <sheet name="P29" sheetId="39" r:id="rId29"/>
  </sheets>
  <definedNames>
    <definedName name="_GoBack" localSheetId="12">'P13'!#REF!</definedName>
    <definedName name="_xlnm.Print_Area" localSheetId="0">'P1'!$A$4:$K$39</definedName>
    <definedName name="_xlnm.Print_Area" localSheetId="9">'P10'!$A$3:$K$13</definedName>
    <definedName name="_xlnm.Print_Area" localSheetId="10">'P11'!$A$3:$K$10</definedName>
    <definedName name="_xlnm.Print_Area" localSheetId="11">'P12'!$A$3:$K$17</definedName>
    <definedName name="_xlnm.Print_Area" localSheetId="12">'P13'!$A$3:$K$10</definedName>
    <definedName name="_xlnm.Print_Area" localSheetId="13">'P14'!$A$3:$K$74</definedName>
    <definedName name="_xlnm.Print_Area" localSheetId="14">'P15'!$A$3:$K$12</definedName>
    <definedName name="_xlnm.Print_Area" localSheetId="15">'P16'!$A$3:$K$6</definedName>
    <definedName name="_xlnm.Print_Area" localSheetId="16">'P17'!$A$3:$K$33</definedName>
    <definedName name="_xlnm.Print_Area" localSheetId="17">'P18'!$A$3:$K$189</definedName>
    <definedName name="_xlnm.Print_Area" localSheetId="18">'P19'!$A$3:$K$14</definedName>
    <definedName name="_xlnm.Print_Area" localSheetId="1">'P2'!$A$3:$K$11</definedName>
    <definedName name="_xlnm.Print_Area" localSheetId="19">'P20'!$A$3:$K$70</definedName>
    <definedName name="_xlnm.Print_Area" localSheetId="20">'P21'!$A$3:$K$21</definedName>
    <definedName name="_xlnm.Print_Area" localSheetId="21">'P22'!$A$3:$K$75</definedName>
    <definedName name="_xlnm.Print_Area" localSheetId="22">'P23'!$A$3:$K$18</definedName>
    <definedName name="_xlnm.Print_Area" localSheetId="23">'P24'!$A$3:$K$16</definedName>
    <definedName name="_xlnm.Print_Area" localSheetId="24">'P25'!$A$3:$K$14</definedName>
    <definedName name="_xlnm.Print_Area" localSheetId="25">'P26'!$A$3:$K$15</definedName>
    <definedName name="_xlnm.Print_Area" localSheetId="26">'P27'!$A$3:$K$37</definedName>
    <definedName name="_xlnm.Print_Area" localSheetId="27">'P28'!$A$3:$K$7</definedName>
    <definedName name="_xlnm.Print_Area" localSheetId="28">'P29'!$A$3:$K$6</definedName>
    <definedName name="_xlnm.Print_Area" localSheetId="2">'P3'!$A$3:$K$38</definedName>
    <definedName name="_xlnm.Print_Area" localSheetId="3">'P4'!$A$3:$K$15</definedName>
    <definedName name="_xlnm.Print_Area" localSheetId="4">'P5'!$A$3:$K$13</definedName>
    <definedName name="_xlnm.Print_Area" localSheetId="5">'P6'!$A$3:$K$11</definedName>
    <definedName name="_xlnm.Print_Area" localSheetId="6">'P7'!$A$3:$K$10</definedName>
    <definedName name="_xlnm.Print_Area" localSheetId="7">'P8'!$A$3:$K$6</definedName>
    <definedName name="_xlnm.Print_Area" localSheetId="8">'P9'!$A$3:$K$9</definedName>
    <definedName name="_xlnm.Print_Titles" localSheetId="0">'P1'!$1:$3</definedName>
    <definedName name="_xlnm.Print_Titles" localSheetId="9">'P10'!$1:$2</definedName>
    <definedName name="_xlnm.Print_Titles" localSheetId="10">'P11'!$1:$2</definedName>
    <definedName name="_xlnm.Print_Titles" localSheetId="11">'P12'!$1:$2</definedName>
    <definedName name="_xlnm.Print_Titles" localSheetId="12">'P13'!$1:$2</definedName>
    <definedName name="_xlnm.Print_Titles" localSheetId="13">'P14'!$1:$2</definedName>
    <definedName name="_xlnm.Print_Titles" localSheetId="14">'P15'!$1:$2</definedName>
    <definedName name="_xlnm.Print_Titles" localSheetId="15">'P16'!$1:$2</definedName>
    <definedName name="_xlnm.Print_Titles" localSheetId="16">'P17'!$1:$2</definedName>
    <definedName name="_xlnm.Print_Titles" localSheetId="17">'P18'!$1:$2</definedName>
    <definedName name="_xlnm.Print_Titles" localSheetId="18">'P19'!$1:$2</definedName>
    <definedName name="_xlnm.Print_Titles" localSheetId="1">'P2'!$1:$2</definedName>
    <definedName name="_xlnm.Print_Titles" localSheetId="19">'P20'!$1:$2</definedName>
    <definedName name="_xlnm.Print_Titles" localSheetId="20">'P21'!$1:$2</definedName>
    <definedName name="_xlnm.Print_Titles" localSheetId="21">'P22'!$1:$2</definedName>
    <definedName name="_xlnm.Print_Titles" localSheetId="22">'P23'!$1:$2</definedName>
    <definedName name="_xlnm.Print_Titles" localSheetId="23">'P24'!$1:$2</definedName>
    <definedName name="_xlnm.Print_Titles" localSheetId="24">'P25'!$1:$2</definedName>
    <definedName name="_xlnm.Print_Titles" localSheetId="25">'P26'!$1:$2</definedName>
    <definedName name="_xlnm.Print_Titles" localSheetId="26">'P27'!$1:$2</definedName>
    <definedName name="_xlnm.Print_Titles" localSheetId="27">'P28'!$1:$2</definedName>
    <definedName name="_xlnm.Print_Titles" localSheetId="28">'P29'!$1:$2</definedName>
    <definedName name="_xlnm.Print_Titles" localSheetId="2">'P3'!$1:$2</definedName>
    <definedName name="_xlnm.Print_Titles" localSheetId="3">'P4'!$1:$2</definedName>
    <definedName name="_xlnm.Print_Titles" localSheetId="4">'P5'!$1:$2</definedName>
    <definedName name="_xlnm.Print_Titles" localSheetId="5">'P6'!$1:$2</definedName>
    <definedName name="_xlnm.Print_Titles" localSheetId="6">'P7'!$1:$2</definedName>
    <definedName name="_xlnm.Print_Titles" localSheetId="7">'P8'!$1:$2</definedName>
    <definedName name="_xlnm.Print_Titles" localSheetId="8">'P9'!$1:$2</definedName>
  </definedNames>
  <calcPr calcId="125725"/>
</workbook>
</file>

<file path=xl/calcChain.xml><?xml version="1.0" encoding="utf-8"?>
<calcChain xmlns="http://schemas.openxmlformats.org/spreadsheetml/2006/main">
  <c r="E6" i="26"/>
  <c r="E5" i="13"/>
  <c r="E3"/>
  <c r="E18" i="9"/>
</calcChain>
</file>

<file path=xl/sharedStrings.xml><?xml version="1.0" encoding="utf-8"?>
<sst xmlns="http://schemas.openxmlformats.org/spreadsheetml/2006/main" count="3318" uniqueCount="1399">
  <si>
    <t>stężenie 10 µg/mL w acetonitrylu; dostarczyć z certyfikatem jakości wraz z podaną niepewnością; okres ważności: minimum rok od daty dostawy; materiał odniesienia wyprodukowany przez producenta akredytowanego wg ISO Guide 34</t>
  </si>
  <si>
    <t>Aflatoksyna M1</t>
  </si>
  <si>
    <t>Sacharyna</t>
  </si>
  <si>
    <t>Cyklaminian sodu</t>
  </si>
  <si>
    <t>czystość minimum 97,0 %; dostarczyć z certyfikatem jakości wraz z podaną niepewnością; okres ważności: minimum rok od daty dostawy</t>
  </si>
  <si>
    <t>Aspartam</t>
  </si>
  <si>
    <t>Acesulfam K</t>
  </si>
  <si>
    <t>Wzorzec twardości ogólnej w roztworze wodnym; (3,57±0,02) mmol/l CaCO3</t>
  </si>
  <si>
    <t>Okres ważności minimum 1/2 roku od daty dostawy; dostarczyć ze świadectwem wzorcowania GUM lub certyfikatem akredytowanego laboratorium wzorcującego</t>
  </si>
  <si>
    <t xml:space="preserve">dostarczyć ze świadectwem wzorcowania GUM lub certyfikatem akredytowanego laboratorium wzorcującego wraz z niepewnością;  okres ważności minimum 1 rok od daty dostawy; odniesienie do NIST  </t>
  </si>
  <si>
    <t>1 op.= 
10 mL</t>
  </si>
  <si>
    <t>KS</t>
  </si>
  <si>
    <t>250 g</t>
  </si>
  <si>
    <t>cz.d.a., okres ważności: minimum 2 lata od daty dostawy, dostarczyć ze świadectwem lub certyfikatem jakości</t>
  </si>
  <si>
    <t>Sodu wodorowęglan</t>
  </si>
  <si>
    <t>500 g</t>
  </si>
  <si>
    <t>100 g</t>
  </si>
  <si>
    <t>cz.d.a., dostarczyć z certyfikatem jakości, okres ważności: minimum rok od daty dostawy</t>
  </si>
  <si>
    <t>Sodu wodorotlenek</t>
  </si>
  <si>
    <t>PPP</t>
  </si>
  <si>
    <t>1000 g</t>
  </si>
  <si>
    <t>czda; dostarczyć ze świadectwem lub certyfikatem jakości; okres ważności min. 1,5 roku od daty dostawy</t>
  </si>
  <si>
    <t>Sodu wodoroselenin</t>
  </si>
  <si>
    <t>bezwodny, cz.d.a., dostarczyć z certyfikatem lub świadectwem jakości, okres ważności: minimum rok od daty dostawy</t>
  </si>
  <si>
    <t>Sodu węglan</t>
  </si>
  <si>
    <t>KB-1
KW-1</t>
  </si>
  <si>
    <t xml:space="preserve"> cz.d.a.
1)  certyfikat lub świadectwo kontroli jakości;   
2) karta charakterystyki 
Okres ważności min. 1 rok od daty dostawy              </t>
  </si>
  <si>
    <t>Sodu tiosiarczan 5.hydrat</t>
  </si>
  <si>
    <t>cz.d.a ; dostarczyć ze świadectwem lub certyfikatem jakości; okres ważności minimum 1 rok od daty dostawy</t>
  </si>
  <si>
    <t>Sodu siarczan bezwodny</t>
  </si>
  <si>
    <t>1 L</t>
  </si>
  <si>
    <t>15-20% aktywnego chloru, dostarczyć z certyfikatem lub świadectwem jakości, okres ważności: 6 miesięcy od daty nadania serii</t>
  </si>
  <si>
    <t>Sodu podchloryn</t>
  </si>
  <si>
    <t>6-15% aktywnego chloru; okres ważności:  6 miesięcy od daty dostawy; dostarczyć z certyfikatem lub świadectwem jakości</t>
  </si>
  <si>
    <t>cz.d.a.; dostarczyc ze świadectwem lub certyfikatem jakości; okres ważności minimum 1 rok od daty dostawy</t>
  </si>
  <si>
    <t>Sodu nadsiarczan                            ( peroksodisiarczan sodu )</t>
  </si>
  <si>
    <t xml:space="preserve">cz.d.a.; dostarczyć z certyfikatem jakości, okres ważności: minimum rok od daty dostawy
</t>
  </si>
  <si>
    <t>Sodu diwodorofosforan(V) dihydrat</t>
  </si>
  <si>
    <t>SC-8
SG-12</t>
  </si>
  <si>
    <t>cz.d.a.,  zawartość &gt; 94%; dostarczyć z certyfikatem lub świadectwem jakości, okres ważności: minimum1  rok od daty dostawy</t>
  </si>
  <si>
    <t>Sodu chlorek</t>
  </si>
  <si>
    <t>SA</t>
  </si>
  <si>
    <t xml:space="preserve">cz.d.a   
dostarczyć ze świadectwem lub certyfikatem jakości                                         + karta charakterystyki 
Okres ważności minimum 2 lata od daty dostawy.
</t>
  </si>
  <si>
    <t>Potasu jodek</t>
  </si>
  <si>
    <t>cz.d.a, dostarczyc ze świadectwem lub certyfikatem jakości; okres ważności minimum 3 lata od daty dostawy</t>
  </si>
  <si>
    <t>cz.d.a.; dostarczyć z certyfikatem lub świadectwem jakości; okres ważności: minimum rok od daty dostawy</t>
  </si>
  <si>
    <t>Potasu heksacyjanożelazian (II) trihydrat</t>
  </si>
  <si>
    <t xml:space="preserve">do HPLC, dostarczyć z certyfikatem jakości, okres ważności: minimum rok od daty dostawy
</t>
  </si>
  <si>
    <t>Potasu diwodorofosforan (V)</t>
  </si>
  <si>
    <t>1 op. – 500 g</t>
  </si>
  <si>
    <t>cz.d.a., zawartość min. 99%, dostarczyć z certyfikatem jakości w formie pisemnej. Okres ważności min. 2 lata od daty dostawy</t>
  </si>
  <si>
    <t>Potasu dichromian</t>
  </si>
  <si>
    <t>1 op. – 250 g</t>
  </si>
  <si>
    <t xml:space="preserve">zawartość min. 99%, 
Chlorki (Cl) – max. 0,005%, dostarczyć ze świadectwem kontroli jakości w formie pisemnej. Okres ważności min. 2 lata od daty dostawy.
</t>
  </si>
  <si>
    <t xml:space="preserve">Potasu chromian </t>
  </si>
  <si>
    <t>500g</t>
  </si>
  <si>
    <t>czda; dostarczyć ze świadectwem lub certyfikatem jakości; okres ważności min. 2 lata od daty dostawy</t>
  </si>
  <si>
    <t>Potasu chlorek</t>
  </si>
  <si>
    <t>cz.d.a. ; dostarczyć ze świadectwem lub certyfikatem jakości;  Okres ważności minimum 1 rok od daty dostawy</t>
  </si>
  <si>
    <t>cz.d.a., dostarczyć z certyfikatem lub świadectwem jakości, okres ważności: minimum rok od daty dostawy</t>
  </si>
  <si>
    <t>cz.d.a.                                              Dostarczyć ze świadectwem lub certyfikatem jakości  Okres ważności min. 2 lata od daty dostawy</t>
  </si>
  <si>
    <t>Manganu ( II ) siarczan 1 hydrat</t>
  </si>
  <si>
    <t>100g</t>
  </si>
  <si>
    <t>Magnezu siarczan 7 hydrat</t>
  </si>
  <si>
    <t>Lantanu chlorek</t>
  </si>
  <si>
    <t>Lantanu azotan</t>
  </si>
  <si>
    <t xml:space="preserve">cz.d.a.
dostarczyć ze świadectwem lub certyfikatem jakości                                        + karta charakterystyki                    Okres ważności minimum 3 lata od daty dostawy.
</t>
  </si>
  <si>
    <t xml:space="preserve">Cyny (II) chlorek 2-Hydrat </t>
  </si>
  <si>
    <t xml:space="preserve">cz.d.a, odcz FP, zawartość min 99%; okres ważności minimum 1 rok od daty dostawy; dostarczyc ze świadectwem lub certyfikatem jakości </t>
  </si>
  <si>
    <t>Amonu molibdenian 4.hydrat</t>
  </si>
  <si>
    <t xml:space="preserve"> 100 g</t>
  </si>
  <si>
    <t>do syntezy, zawartość min. 99%, dostarczyć z certyfikatem jakości w formie pisemnej. Okres ważności min. 2 lata od daty dostawy.</t>
  </si>
  <si>
    <t>Żelaza siarczan siedmiowodny</t>
  </si>
  <si>
    <t xml:space="preserve"> 1 L</t>
  </si>
  <si>
    <t>zawartość Fe: ≤ 0,010 mg/l, w butelce z tworzywa sztucznego, dostarczyć ze świadectwem kontroli jakości w formie pisemnej. Okres ważności min. 2 lata od daty dostawy.</t>
  </si>
  <si>
    <t>Woda do analizy</t>
  </si>
  <si>
    <t>1 kg</t>
  </si>
  <si>
    <t>bezwodny, granulat o średnicy 6 ÷ 14 mm, do eksykatorów, czystość &gt; 94,0 %, okres ważności minimum 1 rok od daty dostawy</t>
  </si>
  <si>
    <t>Wapnia chlorek</t>
  </si>
  <si>
    <t>25 g</t>
  </si>
  <si>
    <t>czystość &gt; 99,9 %, świadectwo lub certyfikat jakości, okres ważności minimum 1 rok od daty dostawy</t>
  </si>
  <si>
    <t>Srebra azotan</t>
  </si>
  <si>
    <t>25g</t>
  </si>
  <si>
    <t>cz.d.a.; dostarczyć ze świadectwem lub certyfikatem jakości; okres ważności minimum 1 rok od daty dostawy</t>
  </si>
  <si>
    <t>10 g</t>
  </si>
  <si>
    <t>0,5 kg</t>
  </si>
  <si>
    <t>bezwodny, granulki do analizy 0,63 ÷ 2,0 mm, czystość &gt; 94,0 %, certyfikat, okres ważności minimum 1 rok od daty dostawy</t>
  </si>
  <si>
    <t>Sodu siarczan</t>
  </si>
  <si>
    <t xml:space="preserve"> 250 g</t>
  </si>
  <si>
    <t xml:space="preserve">cz.d.a., zawartość: min. 99%, fosforany – max. 0,001%
dostarczyć ze świadectwem kontroli jakości w formie pisemnej.
Okres ważności min. 2 lata od daty dostawy.
</t>
  </si>
  <si>
    <t>Sodu molibdenian 2-wodny</t>
  </si>
  <si>
    <t xml:space="preserve">Sodu bromek </t>
  </si>
  <si>
    <t>50g</t>
  </si>
  <si>
    <t xml:space="preserve">okres ważności minimum 1 rok od daty dostawy; dostarczyc ze świadectwem lub certyfikatem jakości </t>
  </si>
  <si>
    <t>Selen czarny 99+</t>
  </si>
  <si>
    <t>GR do analizy ACS, reag.Ph Eur; dostarczyć ze świadectwem lub certyfikatem jakości; okres ważności minimum 1 rok od daty dostawy</t>
  </si>
  <si>
    <t>Rtęci jodek (II) czerwony</t>
  </si>
  <si>
    <t>substancja wzorcowa do nastawiania miana ; odniesienie do NIST NIST SRM®; dostarczyć ze świadectwem lub certyfikatem jakości;  okres ważności minimum 1 rok od daty dostawy</t>
  </si>
  <si>
    <t>Potasu jodan</t>
  </si>
  <si>
    <t>oczyszczony kwasem i wyprażony; cz.d.a.; wielkość cząstek 50-70 mesh; dostarczyć z certyfikatem jakości; okres ważności: minimum rok od daty dostawy</t>
  </si>
  <si>
    <t xml:space="preserve">Piasek morski  </t>
  </si>
  <si>
    <t>oczyszczony kwasem, czystość &gt; 95,0 %, certyfikat, okres ważności minimum 1 rok od daty dostawy</t>
  </si>
  <si>
    <t>Piasek morski</t>
  </si>
  <si>
    <t>80 g</t>
  </si>
  <si>
    <t>wzorzec wtórny argentometrii,  w oparciu o NIST;
okres ważności minimum 1 rok od daty dostawy; dostarczyć ze świadectwem wzorcowania GUM lub certyfikatem akredytowanego laboratorium wzorcującego</t>
  </si>
  <si>
    <t xml:space="preserve">Chlorek sodu; 
substancja wzorcowa do nastawiania miana </t>
  </si>
  <si>
    <t>Baru chlorek, dihydrat</t>
  </si>
  <si>
    <t>Amonu siarczan</t>
  </si>
  <si>
    <t>cz.d.a  28-30%, w butelce z ciemnego szkła,
Pb – max. 0,000005 %
Cd – max. 0,00001 %
dostarczyć z certyfikatem jakości w formie pisemnej. Okres ważności min.
1 rok od daty dostawy.</t>
  </si>
  <si>
    <t>Amoniak</t>
  </si>
  <si>
    <t>cz.d.a.; dostarczyc ze świadectwem lub certyfikatem jakości ; okres ważności minimum 1 rok od daty dostawy</t>
  </si>
  <si>
    <t>cz.d.a., okres ważności: minimum 2 lata od daty dostawy, dostarczyć ze świadectwem  lub certyfikatem jakości</t>
  </si>
  <si>
    <t>Sodu arsenin  
(Metaarsenin sodu)</t>
  </si>
  <si>
    <t>Krzemu ditlenek</t>
  </si>
  <si>
    <t>cz.d.a.
dostarczyć ze świadectwem lub certyfikatem jakości + karta charakterystyki; Okres ważności minimum 2 rok od daty dostawy.</t>
  </si>
  <si>
    <t>Hydroksyloaminy chlorowodorek</t>
  </si>
  <si>
    <t>Cynku siarczan heptahydrat</t>
  </si>
  <si>
    <t>≥ 99,9 % cz.d.a. (exstra pure,)
Zawartość;
potasu (K)   0,0004%
sodu (Na)    0,0002%
dostarczyć ze świadectwem lub certyfikatem jakości                                         + karta charakterystyki   
Okres ważności minimum 2 lata od daty dostawy</t>
  </si>
  <si>
    <t xml:space="preserve">Cezu chlorek  </t>
  </si>
  <si>
    <t>cz.d.a, czystość: min. 98%
Cl – max. 0,001%
Pb – max. 0,001%
dostarczyć z certyfikatem jakości.
Okres ważności min. 2 lata od daty dostawy</t>
  </si>
  <si>
    <t>Amonu nadsiarczan</t>
  </si>
  <si>
    <t>cz.d.a.
dostarczyć ze świadectwem lub certyfikatem jakości ; okres ważności minimum 1 rok od daty dostawy</t>
  </si>
  <si>
    <t xml:space="preserve">Amonu chlorek </t>
  </si>
  <si>
    <t>KS-1
PPP-1</t>
  </si>
  <si>
    <t>0,5 L</t>
  </si>
  <si>
    <t xml:space="preserve">roztwór 30% cz.d.a., okres ważności: minimum 2 lata od daty dostawy, dostarczyć ze świadectwem lub certyfikatem jakości </t>
  </si>
  <si>
    <t>Wodoru nadtlenek 30%</t>
  </si>
  <si>
    <t>KB</t>
  </si>
  <si>
    <t>Wodoru nadtlenek 3%</t>
  </si>
  <si>
    <t>ŻU-1
SG-1
KW-8</t>
  </si>
  <si>
    <t>1kg</t>
  </si>
  <si>
    <t xml:space="preserve"> cz.d.a., mikrogranulki, dostarczyć ze świadectwem lub certyfikatem jakości. Okres ważności minimum 2 lata od daty dostawy.</t>
  </si>
  <si>
    <t xml:space="preserve"> 1 kg</t>
  </si>
  <si>
    <t>cz.d.a., czystość: min.  98%,
Azot ogólny (N): max: 0,0005%, dostarczyć ze świadectwem kontroli jakości w formie pisemnej.
Okres ważności min. 2 lata od daty dostawy.</t>
  </si>
  <si>
    <t>Sodu wodorotlenek,  mikrogranulki</t>
  </si>
  <si>
    <t>cz.d.a., okres ważności: minimum 1,5 roku od daty dostawy, dostarczyć ze świadectwem lub certyfikatem jakości</t>
  </si>
  <si>
    <t>Sodu diwodorofosforan bezwodny</t>
  </si>
  <si>
    <t xml:space="preserve">Sodu chlorek </t>
  </si>
  <si>
    <t xml:space="preserve">Potasu nadmanganian </t>
  </si>
  <si>
    <t xml:space="preserve">Potasu metanadjodan </t>
  </si>
  <si>
    <t>cz.d.a., okres ważności: minimum 3 lata od daty dostawy, dostarczyć z certyfikatem lub świadectwem jakości</t>
  </si>
  <si>
    <t>Potasu heksacyjanożelazian (III)</t>
  </si>
  <si>
    <t xml:space="preserve">czystość min 99%; okres ważności minimum 1 rok od daty dostawy; dostarczyc ze świadectwem lub certyfikatem jakości </t>
  </si>
  <si>
    <t>Miedzi ( II ) siarczan  5.hydrat</t>
  </si>
  <si>
    <t>KW-4
SG-2</t>
  </si>
  <si>
    <t xml:space="preserve"> cz.d.a ;  Okres ważności min. 1 rok od daty dostawy; Dostarczyć ze świadectwem lub certyfikatem jakości</t>
  </si>
  <si>
    <t>Amoniak, 
25% roztwór wodny</t>
  </si>
  <si>
    <t>500ml</t>
  </si>
  <si>
    <t>dostarczyć ze świadectwem lub certyfikatem jakości;  dostarczyć ze świadectwem wzorcowania GUM lub certyfikatem akredytowanego laboratorium wzorcującego; okres ważności minimum 1 rok od daty dostawy</t>
  </si>
  <si>
    <t>dostarczyć ze świadectwem lub certyfikatem jakości; dostarczyć ze świadectwem wzorcowania GUM lub certyfikatem akredytowanego laboratorium wzorcującego;  okres ważności minimum 1 rok od daty dostawy</t>
  </si>
  <si>
    <t>Wzorzec konduktometryczny ok. 2500 µS/cm w 25°C</t>
  </si>
  <si>
    <t>w butelce CALPACK; okres ważności minimum 1 rok od daty dostawy; dostarczyć ze świadectwem wzorcowania GUM lub certyfikatem akredytowanego laboratorium wzorcującego</t>
  </si>
  <si>
    <t>Standard konduktometryczny  1413 µS/cm ±1% w 25°C</t>
  </si>
  <si>
    <t>Standard konduktometryczny                               84 µS/cm±1% w 25°C</t>
  </si>
  <si>
    <t>ŻU</t>
  </si>
  <si>
    <t>Dostarczyć ze świadectwem wzorcowania GUM lub akredytowanego laboratorium. 
Okres ważności minimum 3 lata od daty dostawy.</t>
  </si>
  <si>
    <t>Roztwór buforowy pH 9,00</t>
  </si>
  <si>
    <t>Roztwór buforowy pH 7,00</t>
  </si>
  <si>
    <t>Roztwór buforowy pH 5,00</t>
  </si>
  <si>
    <t>Roztwór buforowy pH 4,00</t>
  </si>
  <si>
    <t>100 mL</t>
  </si>
  <si>
    <t>wartość potencjału utleniająco-redukującego względem elektrody odniesienia Ag/AgCl 3,5 mol/l KCl 600 mV ± 30 mV ;dostarczyć ze świadectwem wzorcowania GUM lub certyfikatem akredytowanego laboratorium wzorcującego ; okres ważności minimum 1 rok od daty dostawy</t>
  </si>
  <si>
    <t>Bufor redox ok. 600 mV</t>
  </si>
  <si>
    <t>Bufor redox ok. 200 mV</t>
  </si>
  <si>
    <t>wartość nominalna wyznaczona w odniesieniu do NIST SRM 187e; w butelce CALPACK; Dostarczyć z certyfikatem z podaną wartością niepewności, w formie pisemnej. Okres ważności minimum 2 lata od daty dostawy.</t>
  </si>
  <si>
    <t xml:space="preserve">Bufor pH 9,00 </t>
  </si>
  <si>
    <t xml:space="preserve">
certyfikat jakości wraz z podaną niepewnością,
okres ważności: minimum rok od daty dostawy
</t>
  </si>
  <si>
    <t>Bufor pH 8.00±0,02</t>
  </si>
  <si>
    <t>PPP-1
KW-1
ŻC-1</t>
  </si>
  <si>
    <t>Bufor pH 7.00±0,02</t>
  </si>
  <si>
    <t>KW-1
PPP-1</t>
  </si>
  <si>
    <t>Bufor pH 6,00 ± 0,02</t>
  </si>
  <si>
    <t>Bufor pH 4,01±0,02</t>
  </si>
  <si>
    <t>PPP-1
KW-1</t>
  </si>
  <si>
    <t>Bufor pH 4,01 ± 0,02</t>
  </si>
  <si>
    <t>Bufor pH 10,01 ± 0,02</t>
  </si>
  <si>
    <t>Certyfikat kontroli jakości. Okres ważności min 2 lata od daty dostawy</t>
  </si>
  <si>
    <t xml:space="preserve">Wankomycyna </t>
  </si>
  <si>
    <t>Trietylenoamina</t>
  </si>
  <si>
    <t>Skrobia rozpuszczalna</t>
  </si>
  <si>
    <t xml:space="preserve">Reag.Ph Eur ;  dostarczyć ze świadectwem lub certyfikatem jakości; okres ważności minimum 1 rok od daty dostawy
</t>
  </si>
  <si>
    <t>Sacharoza do biochemii</t>
  </si>
  <si>
    <t>1 op. - 250 g</t>
  </si>
  <si>
    <t xml:space="preserve">cz.d.a., dostarczyć z certyfikatem jakości w formie pisemnej.
Okres ważności  min. 2 lata od daty dostawy
</t>
  </si>
  <si>
    <t>Sacharoza</t>
  </si>
  <si>
    <t xml:space="preserve">cz.d.a., odcz. FP; dostarczyć ze świadectwem lub certyfikatem jakości; okres ważności minimum 1 rok od daty dostawy
</t>
  </si>
  <si>
    <t xml:space="preserve">KB
</t>
  </si>
  <si>
    <t xml:space="preserve"> 
1)  certyfikat lub świadectwo kontroli jakości;   
2) karta charakterystyki 
Okres ważności min. 1 rok od daty dostawy              </t>
  </si>
  <si>
    <t>Parafina ciekła</t>
  </si>
  <si>
    <t>Octan sodu bezwodny</t>
  </si>
  <si>
    <t>cz.d.a., dostarczyć ze świadectwem lub certyfikatem jakości, okres ważności minimum 2 lata od daty dostawy</t>
  </si>
  <si>
    <t>Octan amonu</t>
  </si>
  <si>
    <t>5 L</t>
  </si>
  <si>
    <t>płynny koncentrat do mycia w kąpieli zanurzeniowej i myjkach ultradźwiękowych; preparat do czyszczenia przyrządów laboratoryjnych i instrumentów wykonanych ze szkła, porcelany, tworzyw sztucznych, gumy i metalu; dostarczyć z certyfikatem jakości; okres ważności: minimum rok od daty dostawy</t>
  </si>
  <si>
    <t>Mucasol</t>
  </si>
  <si>
    <t>czystość minimum 99,0 %; dostarczyć z certyfikatem jakości; okres ważności: minimum rok od daty dostawy</t>
  </si>
  <si>
    <t>L-cysteina</t>
  </si>
  <si>
    <t>cz.d.a.
Certyfikat kontroli jakości
Okres ważności min 2 lata od daty dostawy</t>
  </si>
  <si>
    <t>Laktoza jednowodna</t>
  </si>
  <si>
    <t>certyfikat kontroli jakości okres ważności min 2 lata od daty dostawy</t>
  </si>
  <si>
    <t>L+ arabinoza</t>
  </si>
  <si>
    <t>L arginina monochlorowodorek</t>
  </si>
  <si>
    <t>cz.d.a
max. 0,0003 As
dostarczyć ze świadectwem lub certyfikatem jakości + karta charakterystyki; Okres ważności minimum 3 lata od daty dostawy.</t>
  </si>
  <si>
    <t xml:space="preserve">Kwas L(+)-askorbinowy </t>
  </si>
  <si>
    <t>cz.d.a.; max. 0,0003% As, max. 0,0002% Fe, okres ważności: minimum 2 lata od daty dostawy, dostarczyć ze świadectwem lub certyfikatem jakości</t>
  </si>
  <si>
    <t>Kwas L(+)-askorbinowy</t>
  </si>
  <si>
    <t xml:space="preserve"> 500 g</t>
  </si>
  <si>
    <t>cz.d.a., czystość: min. 99%,
dostarczyć ze świadectwem kontroli jakości w formie pisemnej.
Okres ważności min. 2 lata od daty dostawy.</t>
  </si>
  <si>
    <t>Kwas cytrynowy bezwodny</t>
  </si>
  <si>
    <t>cz.d.a., ACS; okres ważności: minimum 2 lata od daty dostawy, dostarczyć ze świadectwem lub certyfikatem jakości</t>
  </si>
  <si>
    <t>Kupral, kwasu dietyloditiokarbaminowego sól sodowa</t>
  </si>
  <si>
    <t>min 99%
Certyfikat kontroli jakości 
Okres ważności min 1,5 roku od daty dostawy</t>
  </si>
  <si>
    <t>Kreatyna jednowodna</t>
  </si>
  <si>
    <t>czystość min. 98,0%
dostarczyć z  certyfikatem jakości w formie pisemnej.
Okres ważności min. 2 lata od daty dostawy</t>
  </si>
  <si>
    <t>Kofeina</t>
  </si>
  <si>
    <t>wskaźnik; dostarczyć ze świadectwem lub certyfikatem jakości; okres ważności minimum 1 rok od daty dostawy</t>
  </si>
  <si>
    <t>HSN  [kwas-2-hydroksy-1(2-hydroksy-4-sulfo-1-naftylazo) -3- nationowy ]</t>
  </si>
  <si>
    <t>cz.d.a., okres ważności: minimum 2 lata od daty dostawy, dostarczyć ze świadectwem lub certyfikatem jakości</t>
  </si>
  <si>
    <t>Glukoza bezwodna</t>
  </si>
  <si>
    <t>średni ciężar czasteczkowy 8000, dostarczyć z certyfikatem jakości; okres ważności: minimum rok od daty dostawy</t>
  </si>
  <si>
    <t>Glikol polietylenowy</t>
  </si>
  <si>
    <t>certyfikat lub świadectwo kontroli jakości.
Okres ważności min. 18 m-cy od daty dostawy</t>
  </si>
  <si>
    <t xml:space="preserve">Gliceryna bezwodna </t>
  </si>
  <si>
    <t>Certyfikat jakości okres ważności min 2 lata od daty dostawy</t>
  </si>
  <si>
    <t>Fuksyna kwaśna</t>
  </si>
  <si>
    <t>5 g</t>
  </si>
  <si>
    <t>Certyfikat jakości okres ważności min 1 rok od daty dostawy</t>
  </si>
  <si>
    <t>Fosforan 1-naftylu sól monosodowa (1-Naphthyl phosphate monosodium salt)</t>
  </si>
  <si>
    <t xml:space="preserve">roztwór około 37% do analizy, stabilizowany 10% metanolem, okres ważności: minimum 2 lata od daty dostawy, dostarczyć ze świadectwem lub certyfikatem jakości </t>
  </si>
  <si>
    <t>Formaldehyd</t>
  </si>
  <si>
    <t xml:space="preserve">cz.d.a, zawartość min. 99%,
czułość na jony niklu(II): min. 0,0000004 g/ml
Dostarczyć ze świadectwem kontroli jakości. Okres ważności minimum 2 lata od daty dostawy
</t>
  </si>
  <si>
    <t>Dimetyloglioksym</t>
  </si>
  <si>
    <t>czystość minimum 99,0%; dostarczyć z certyfikatem jakości; okres ważności: minimum rok od daty dostawy</t>
  </si>
  <si>
    <t>Dialdehyd ftalowy</t>
  </si>
  <si>
    <t>D(+) fruktoza</t>
  </si>
  <si>
    <t>D- arabitol</t>
  </si>
  <si>
    <t>1g</t>
  </si>
  <si>
    <t>do absorpcji atomowej; okres ważności minimum 1 rok od daty dostawy; dostarczyć ze świadectwem wzorcowania GUM lub certyfikatem akredytowanego laboratorium wzorcującego</t>
  </si>
  <si>
    <t xml:space="preserve">Magnez - roztwór wzorcowy wapnia 1000 ±5mg/l </t>
  </si>
  <si>
    <t>Magnez - roztwór wzorcowy 1000 mg/l Mg</t>
  </si>
  <si>
    <t>Glin - roztwór wzorcowy do ICP 1000 mg/l Al.</t>
  </si>
  <si>
    <t xml:space="preserve">Cyna– roztwór wzorcowy 
 1000 mg/l Sn 
</t>
  </si>
  <si>
    <t>Arsen - roztwór wzorcowy 1000 mg/l As</t>
  </si>
  <si>
    <t>okres ważności minimum 1 rok od daty dostawy;  dostarczyć ze świadectwem wzorcowania GUM lub certyfikatem akredytowanego laboratorium wzorcującego</t>
  </si>
  <si>
    <t>Roztwór wzorcowy ogólnego węgla organicznego w wodzie (OWO) 1000 ± 10mg/l</t>
  </si>
  <si>
    <t xml:space="preserve">Wartość barwy wyrażona wg skali platynowo-kobaltowej, z niepewnością wyrażoną w mg/l Pt; dostarczyć ze świadectwem wzorcowania GUM lub certyfikatem akredytowanego laboratorium wzorcującego ; okres ważności minimum 1 rok od daty dostawy; </t>
  </si>
  <si>
    <t>Roztwór wzorcowy barwy wody 500 ± 5 mg/l Pt  (Color Standard 500 Units)</t>
  </si>
  <si>
    <t xml:space="preserve">roztwór wzorcowy CRM dostarczyć z certyfikatem lub świadectwem wzorcowania GUM  lub akredytowanego laboratorium wzorcującego. 
Okres ważności minimum 2 lata od daty dostawy.
</t>
  </si>
  <si>
    <t>okres ważności minimum 1 rok od daty dostawy;  dostarczyć ze świadectwem  lub certyfikatem jakości z niepewnością</t>
  </si>
  <si>
    <t>Wodny, formazynowy roztwór wzorcowy o mętności 4000  NTU</t>
  </si>
  <si>
    <t>Wodny, formazynowy roztwór wzorcowy o mętności 20  NTU</t>
  </si>
  <si>
    <t>Wodny, formazynowy roztwór wzorcowy o mętności 1000  NTU</t>
  </si>
  <si>
    <t>Wodny, formazynowy roztwór wzorcowy o mętności 100  NTU</t>
  </si>
  <si>
    <t>Wodny, formazynowy roztwór wzorcowy o mętności 1,00±0,05 NTU</t>
  </si>
  <si>
    <t>1 op. =
20 ampułek</t>
  </si>
  <si>
    <t>Roztwór wzorcowy chloru</t>
  </si>
  <si>
    <t>zestaw</t>
  </si>
  <si>
    <t xml:space="preserve">o mętnościach: 0÷0,1; 20±1; 200±10; 1000±50; 4000±200 i 7500±375 NTU, do kalibracji mętnościomierza 2100 ANIS firmy HACH; Okres ważności minimum 1 rok od daty dostawy; dostarczyć świadectwo lub certyfikat analizy z niepewnością </t>
  </si>
  <si>
    <t xml:space="preserve">Zestaw formazynowych wzorców kalibracyjnych mętności </t>
  </si>
  <si>
    <t>1 zestaw = 
40 oznaczeń</t>
  </si>
  <si>
    <t>Test do oznaczania detergentów anionowych w wodzie, z możliwością wykorzystania na dowolnym spektrofotometrze z kuwetami 50 mm; okres ważności minimum 1 rok od daty dostawy</t>
  </si>
  <si>
    <t>Test NANOCOLOR® do oznaczania detergentów anionowych w wodzie w zakresie: 0,02÷5,0 mg/l MBAS</t>
  </si>
  <si>
    <t>1 op.=25 szt.</t>
  </si>
  <si>
    <t>Test do oznaczania detergentów niejonowych w wodzie w zakresie: 0,2÷6,0 mg/l</t>
  </si>
  <si>
    <t>2-Azocyklononanon (8-oktanolaktam, kaprylolaktam)</t>
  </si>
  <si>
    <t>cz.d.a., dostarczyć ze świadectwem lub certyfikatem jakości. Okres ważności minimum 1 rok od daty dostawy.</t>
  </si>
  <si>
    <t>czystość &gt; 99,0 %, zawartość benzenu max 1 ppm, certyfikat, okres ważności minimum 1 rok od daty dostawy</t>
  </si>
  <si>
    <t>Dwusiarczek węgla</t>
  </si>
  <si>
    <t>Wymagane dokumenty: 
1) certyfikat lub świadectwo kontroli jakości
2) karta charakterystyki 
Okres ważności: minimum rok od daty dostawy</t>
  </si>
  <si>
    <t>Denaturat 92 %</t>
  </si>
  <si>
    <t>do celów laboratoryjnych, sp.cz.; dostarczyć ze świadectwem lub certyfikatem jakości; okres ważności minimum 1 rok od daty dostawy</t>
  </si>
  <si>
    <t>cz.d.a. dostarczyć ze świadectwem  lub certyfikatem jakości. Okres ważności minimum 2 lata daty dostawy.</t>
  </si>
  <si>
    <t>Butanol-1</t>
  </si>
  <si>
    <t>PCR</t>
  </si>
  <si>
    <t>Alkohol etylowy</t>
  </si>
  <si>
    <t>min. 96%  cz.d.a., rodzaj opakowania: butelka z ciemnego szkła, dostarczyć ze świadectwem kontroli jakości w formie pisemnej. Okres ważności min. 2 lata od daty dostawy.</t>
  </si>
  <si>
    <t xml:space="preserve">min. 96%  cz.d.a.; 
1)  certyfikat lub świadectwo kontroli jakości;   
2) karta charakterystyki 
Okres ważności min. 1 rok od daty dostawy              </t>
  </si>
  <si>
    <t xml:space="preserve">cz.d.a. minimum 99,5%
okres ważności minimum 2  lata od daty dostawy 
dostarczyć z certyfikatem  lub świadectwem  kontroli   jakości </t>
  </si>
  <si>
    <t>SC-2
KW-ICP-5</t>
  </si>
  <si>
    <t xml:space="preserve">cz.d.a., dostarczyć z certyfikatem lub świadectwem jakości, okres ważności: minimum rok od daty dostawy </t>
  </si>
  <si>
    <t>do HPLC gradient grad, 1 uS/cm lub lepsza, certyfikat, okres ważności minimum 1 rok od daty dostawy</t>
  </si>
  <si>
    <t>Woda</t>
  </si>
  <si>
    <t>do HPLC, czystość gradientowa, filtracja 0,2 µm, dostarczyć z certyfikatem jakości, okres ważności: minimum rok od daty dostawy</t>
  </si>
  <si>
    <t>do HPLC, dostarczyć z certyfikatem jakości, okres ważności: minimum rok od daty dostawy</t>
  </si>
  <si>
    <t>n-heksan</t>
  </si>
  <si>
    <t>do HPLC, czystość gradientowa,
czystość minimum 99,8 %, filtracja 0,2 µm, dostarczyć z certyfikatem jakości, okres ważności: minimum rok od daty dostawy</t>
  </si>
  <si>
    <t>do chromatografii gazowej, czystość &gt; 94,0 %, certyfikat, okres ważności minimum 1 rok od daty dostawy</t>
  </si>
  <si>
    <t>Eter dietylowy</t>
  </si>
  <si>
    <t>do HPLC, dostarczyć z certyfikatem lub świadectwem jakości, okres ważności: minimum rok od daty dostawy</t>
  </si>
  <si>
    <t>do HPLC, czystość gradientowa, czystość minimum 99,9 %, filtracja 0,2 µm, odpowiedni do analiz WWA dla elucji w gradiencie na detektorze fluorescencyjnym; dostarczyć z certyfikatem jakości; okres ważności: minimum rok od daty dostawy</t>
  </si>
  <si>
    <t>2-propanol</t>
  </si>
  <si>
    <t>1 l</t>
  </si>
  <si>
    <t>Izooktan</t>
  </si>
  <si>
    <t xml:space="preserve"> cz.d.a., dostarczyć ze świadectwem lub certyfikatem jakości. Okres ważności minimum 2 lata od daty dostawy.                 
</t>
  </si>
  <si>
    <t>1op-2,5 l</t>
  </si>
  <si>
    <t>Keton metylo-izobutylowy</t>
  </si>
  <si>
    <t xml:space="preserve">cz.d.a  min. 99%, w butelce z ciemnego szkła,
Cd – max. 0,000005 %
Pb – max. 0,00001 %
dostarczyć ze świadectwem kontroli jakości w formie pisemnej.
Okres ważności min. 2 lata od daty dostawy. </t>
  </si>
  <si>
    <t xml:space="preserve">1 op. - 2,5 L </t>
  </si>
  <si>
    <t>czystość &gt; 95,0 %, certyfikat, okres ważności minimum 1 rok od daty dostawy</t>
  </si>
  <si>
    <t>Octan etylu</t>
  </si>
  <si>
    <t>Pentan</t>
  </si>
  <si>
    <t>czystość &gt; 95,0 %, zawartość wody max 0.01 %, przeznaczony do analizy łatwolotnych chlorowcopochodnych węglowodorów, certyfikat, okres ważności minimum 1 rok od daty dostawy</t>
  </si>
  <si>
    <t>do analizy pozostałości organicznych, dostarczyć z certyfikatem jakości, okres ważności: minimum rok od daty dostawy</t>
  </si>
  <si>
    <t>150 mL</t>
  </si>
  <si>
    <t>do przemywania, mieszanina PBS i 0.1 % roztworu Tween 20, 10 - krotnie stężony, odpowiedni do analizy cytryniny, dostarczyć z certyfikatem jakości, okres ważności: minimum rok od daty dostawy</t>
  </si>
  <si>
    <t xml:space="preserve">Bufor </t>
  </si>
  <si>
    <t>do przemywania, mieszanina PBS i 0.01 % roztworu Tween 20, 10 - krotnie stężony, odpowiedni do analizy ochratoksyny A, dostarczyć z certyfikatem jakości, okres ważności: minimum rok od daty dostawy</t>
  </si>
  <si>
    <t>200 mL</t>
  </si>
  <si>
    <t>do przemywania, z 0,01 % roztworem Tween 20, 5 - krotnie stężony, odpowiedni do analizy ochratoksyny A, dostarczyć z certyfikatem jakości,
okres ważności: minimum rok od daty dostawy</t>
  </si>
  <si>
    <t>1 op. = 
10 saszetek</t>
  </si>
  <si>
    <t>do mykotoksyn, fosforanowy w soli fizjologicznej (PBS) z Tween 20 (0,01 M PBS; NaCl-0,138 M, KCl-0,0027 M, Tween 20-0,05%), pH=7.4, dostarczyć z certyfikatem jakości, okres ważności: minimum rok od daty dostawy</t>
  </si>
  <si>
    <t>fosforanowy w soli fizjologicznej (PBS), 10 - krotnie stężony, odpowiedni do analizy fumonizyn, dostarczyć z certyfikatem jakości, okres ważności: minimum rok od daty dostawy</t>
  </si>
  <si>
    <t>Bufor</t>
  </si>
  <si>
    <t>Halotan</t>
  </si>
  <si>
    <t>Kaprolaktam</t>
  </si>
  <si>
    <t>C 22:2, omega-6, ester metylowy kwasu cis-13,16-dokozadienowego</t>
  </si>
  <si>
    <t>1 op. = 
6 fiolek</t>
  </si>
  <si>
    <t>1 op. = 
50 x 0,75 mL</t>
  </si>
  <si>
    <t>50 ampułek x 0,75 ml odczynnika do wykrywania oksydazy cytochromowej 
w drobnoustrojach. Wynik pozytywny po 10-30 sek. Odczynnik gotowy do użycia. Okres ważności: min. rok od daty dostawy. Certyfikat jakości</t>
  </si>
  <si>
    <t>Odczynnik do wykrywania oksydazy cytochromowej</t>
  </si>
  <si>
    <t>1op. =
 30-50 krążków</t>
  </si>
  <si>
    <t xml:space="preserve">Jedno opakowanie (fiolka) ma zawierać od min. 30 do max. 50 krążków. Certyfikat  jakości.                         Okres ważności min. 1rok od daty dostawy.                         </t>
  </si>
  <si>
    <t>Skład zgodny z normą PN-EN ISO 6579
Certyfikat kontroli jakości
Okres ważności min 2 lata od daty dostawy</t>
  </si>
  <si>
    <t>Zbufrowana woda peptonowa</t>
  </si>
  <si>
    <t>Skład zgodny z  normą PN-EN ISO 22964
Certyfikat kontroli jakości
Okres ważności min 2 lata od daty dostawy</t>
  </si>
  <si>
    <t>Podłoże CSB</t>
  </si>
  <si>
    <t>20szt</t>
  </si>
  <si>
    <t xml:space="preserve">Płytki odciskowe,
szczelnie pakowane
 Agar SABOURAUD z 4% dekstrozą i neutralizatorami do kontroli czystości powierzchni mikrobiologicznej do sprawdzania ogólnej liczby pleśni i grzybów
Certyfikat kontroli jakości. Okres ważności min 6 miesięcy od daty dostawy
</t>
  </si>
  <si>
    <t xml:space="preserve">Płytki odciskowe
 Agar SABOURAUD z 4% dekstrozą i neutralizatorami  
</t>
  </si>
  <si>
    <t>Płytki odciskowe, szczelnie pakowane
Agar TSA z neutralizatorami  do kontroli czystości powierzchni mikrobiologicznej do sprawdzania ogólnej liczby drobnoustrojów
Certyfikat kontroli jakości
Okres ważności min 6 miesięcy od daty dostawy</t>
  </si>
  <si>
    <t xml:space="preserve">Płytki odciskowe 
Agar TSA z neutralizatorami  
</t>
  </si>
  <si>
    <t>200ml</t>
  </si>
  <si>
    <t>Płyn płuczący z neutralizatorami</t>
  </si>
  <si>
    <t>Skład wg normy PN EN ISO 11290-1
Certyfikat kontroli jakości
Okres ważności min 2 lata od daty dostawy. Odpowiedni do przygotowania bulionu półFrazera i bulionu Frazera</t>
  </si>
  <si>
    <t>Bulion Frazera - podstawa</t>
  </si>
  <si>
    <t>250g</t>
  </si>
  <si>
    <t>Skład zgodny z normą PN-ISO 7251:2006
Certyfikat kontroli jakości
Okres ważności min 2 lata od daty dostawy</t>
  </si>
  <si>
    <t>Bulion EC</t>
  </si>
  <si>
    <t>Skład  zgodny z normą PN EN ISO 10272-1
Certyfikat kontroli jakości
Okres ważności min 2 lata od daty dostawy</t>
  </si>
  <si>
    <t>Bulion Boltona - podstawa</t>
  </si>
  <si>
    <t>skład zgodny z normą PN-EN ISO 6888-1. Certyfikat kontroli jakości
Okres ważności min 2 lata od daty dostawy</t>
  </si>
  <si>
    <t>Bulion mózgowo-sercowy</t>
  </si>
  <si>
    <t>Skład zgodny z normą PN-EN ISO 6579:2003
Certyfikat kontroli jakości
Okres ważności min 2 lata od daty dostawy</t>
  </si>
  <si>
    <t>Bulion RVS</t>
  </si>
  <si>
    <t>Podłoże Christensena z mocznikiem w modyfikacji Hormaecha i Munilla</t>
  </si>
  <si>
    <t>Skład podłoża (g / l):
pepton: 1,0
chlorek sodu: 5,0
diwodorofosforan potasu: 2,0
mocznik: 20,0
czerwień krezolowa: 0,0096
Certyfikat kontroli jakości 
Okres ważności min 2 lata od daty dostawy</t>
  </si>
  <si>
    <t>Podłoże z malonianem sodu</t>
  </si>
  <si>
    <t>skład w g/l:
Ekstrakt drożdżowy: 1,0
Chlorek sodu: 2,0
Fosforan potasu II zasadowy: 0,6
Fosforan potasu I zasadowy: 0,4
Malonian sodu: 3,0
Siarczan amonu: 2,0
Błękit bromotymolowy: 0,024
Glukoza: 0,25
Certyfikat kontroli jakości
Okres ważności min 2 lata od daty dostawy</t>
  </si>
  <si>
    <t>Sole żółciowe nr 3</t>
  </si>
  <si>
    <t>Certyfikat kontroli jakości
Okres ważności min 2 lata od daty dostawy</t>
  </si>
  <si>
    <t xml:space="preserve">Koncentrat do mycia i dezynfekcji powierzchni
(duże powierzchnie)
</t>
  </si>
  <si>
    <t xml:space="preserve"> Koncentrat do mycia i dezynfekcji sprzętu medycznego oraz wszelkiego rodzaju powierzchni niezawierający aldehydów i fenoli. Działanie: bakteriobójczy, grzybobójczy, wirusobójczy.
Wymagane dokumenty: 
1) karta charakterystyki
Okres ważności: min. rok od daty dostawy.</t>
  </si>
  <si>
    <t>1 op.-5L</t>
  </si>
  <si>
    <t>Płyn do odkażania powierzchni</t>
  </si>
  <si>
    <t xml:space="preserve">roztwór gotowy do użycia,
o szerokim spektrum działania m.in. działaniu bakteriobójczym i grzybobójczym, krótki czas działania, 
dobra tolerancja materiałowa. Wymagane dokumenty: karta charakterystyki. Okres ważności: min. 1 rok od daty dostawy.                       </t>
  </si>
  <si>
    <t>1 op. = 5 L</t>
  </si>
  <si>
    <t>Płyn do odkażania rąk</t>
  </si>
  <si>
    <t>alkoholowy preparat do higienicznej i chirurgicznej dezynfekcji rąk o szerokim spektrum działania m.in. działaniu bakteriobójczym i grzybobójczym 
Wymagane dokumenty: karta charakterystyki.
Okres ważności: min. rok od daty dostawy.</t>
  </si>
  <si>
    <t>1 op.= 
500 mL</t>
  </si>
  <si>
    <t>PPP-1
KB-6
ŻM-2</t>
  </si>
  <si>
    <t>Preparat do dezynfekcji małych powierzchni o szerokim spektrum działania</t>
  </si>
  <si>
    <t>1 op - 1 L</t>
  </si>
  <si>
    <t>Preparat do dezynfekcji skóry przed iniekcjami</t>
  </si>
  <si>
    <t>Preparat na bazie mieszaniny co najmniej 3 alkoholi do odkażania skóry przed pobraniem krwi, butelka ze spryskiwaczem o poj. co najmniej 250 ml. Szeroki zakres działania wobec mikroorganizmów, występujacych na powierzchni skóry: bakterii (prątki gruźlicy, MRSA), grzybów i wirusów (HBV, HIV, herpes, rotawirus, adenowirus). Bez zawartości jodu, bezbarwny, autosterylny. Okres ważności minimum 1 rok od daty dostarczenia.</t>
  </si>
  <si>
    <t>Wątroba suszona kostki</t>
  </si>
  <si>
    <t>Skład zgodny z normą: PN-EN ISO 6887-1
Certyfikat kontroli jakości
Okres ważności min 2 lata od daty dostawy</t>
  </si>
  <si>
    <t>Roztwór fizjologiczny z peptonem (płyn do rozcieńczeń)</t>
  </si>
  <si>
    <t>Enzymatyczny hydrolizat kazeiny, źródło tryptofanu. Certyfikat kontroli jakości
Okres ważności min 2 lata od daty dostawy</t>
  </si>
  <si>
    <t>Pepton tryptonowy</t>
  </si>
  <si>
    <t>Pepton bakteriologiczny</t>
  </si>
  <si>
    <t>Skład w g/l:
ekstrakt wołowy 5,0
pepton 10,0
ekstrakt drożdżowy 3,0
fosforan dwusodowy 1,0
fosforan jednosodowy 0,6
laktoza 10,0
sacharoza 10,0
zieleń brylantowa 0,0047
czerwień fenolowa 0,09
agar od 9 do 20 
Certyfikat kontroli jakości Okres ważności min 2 lata od daty dostawy</t>
  </si>
  <si>
    <t xml:space="preserve">Agar BGA </t>
  </si>
  <si>
    <t>Skład wg normy PN-EN ISO 6888-1
Certyfikat kontroli jakości
Okres ważności min 2 lata od daty dostawy</t>
  </si>
  <si>
    <t xml:space="preserve">Agar Baird-Parker  </t>
  </si>
  <si>
    <t>Skład zgodny z normą PN EN ISO 11290-1 i 11290-2.
Certyfikat kontroli jakości
Okres ważności min 2 lata od daty dostawy</t>
  </si>
  <si>
    <t>Agar ALOA - podstawa</t>
  </si>
  <si>
    <t>Skład w g/l:
Enzymatyczny hydrolizat kazeiny: 5,0
D-glukoza: 10,0
diwodoroortofosforan potasu: 1,0
siarczan magnezu: 0,5
chloramfenikol 0,10
dichloran: 0,002
agar od 9 do 20 
Certyfikat kontroli jakości Okres ważności min 2 lata od daty dostawy</t>
  </si>
  <si>
    <t>Agar DG-18</t>
  </si>
  <si>
    <t>skład zgodny z normą PN EN ISO 10273
Certyfikat kontroli jakości
Okres ważności min 2 lata od daty dostawy</t>
  </si>
  <si>
    <t>Agar CIN - podstawa</t>
  </si>
  <si>
    <t>Skład zgodny z normą PN EN ISO 7932
Certyfikat kontroli jakości
Okres ważności min 2 lata od daty dostawy</t>
  </si>
  <si>
    <t>Agar krwawy podstawa</t>
  </si>
  <si>
    <t>Skład zgodny z normą:
PN EN ISO 10273
Certyfikat kontroli jakości
Okres ważności min 2 lata od daty dostawy</t>
  </si>
  <si>
    <t>Agar Kliglera</t>
  </si>
  <si>
    <t>Skład w g/l:
ekstrakt wołowy: 2,0
kwaśny pepton kazeinowy: 17,50
skrobia:  1,5
agar: 9,0 - 20,0 
Certyfikat kontroli jakości
Okres ważności min 2 lata od daty dostawy</t>
  </si>
  <si>
    <t>Agar Mueller-Hinton 2</t>
  </si>
  <si>
    <t>Skład w g/l:
Dl-Fenyloalanina; 2,0
chlorek sodu: 5,0
ekstrakt drożdżowy 3,0
fosforan sodu 1,0
agar od 9 do 20 
Certyfikat kontroli jakości Okres ważności min 2 lata od daty dostawy</t>
  </si>
  <si>
    <t>Agar z fenyloalaniną</t>
  </si>
  <si>
    <t>Skład w g/l:
pepton 10,0
fosforan dwusodowy 4,0
ekstrakt wołowy 5,0
siarczyn bizmutu 8,0
glukoza 5,0
zieleń brylantowa 0,025
siarczan żelaza 0,3
agar 9,0 - 20,0
Certyfikat kontroli jakości  Okres ważności min 2 lata od daty dostawy</t>
  </si>
  <si>
    <t>Agar Wilson-Blaira</t>
  </si>
  <si>
    <t>Skład w g/l:
enzymatyczny hydrolizat tkanek zwierzęcych 15,0
enzymatyczny hydrolizat sojowy 5,0
ekstrakt drożdżowy 5,0
disiarczan (IV)disodu Na2S2O5 1,0
cytrynian żelazowo-amonowy 1,0
agar od 9,0 do 20,0
Certyfikat kontroli jakości  Okres ważności min 2 lata od daty dostawy</t>
  </si>
  <si>
    <t>Agar TSC - podstawa</t>
  </si>
  <si>
    <t xml:space="preserve">Skład w g/l:
pankreatynowy hydrolizat kazeiny: 15,0
pepton sojowy: 5,0
chlorek sodu:  5,0
agar: od 9,0 do 20,0 
Certyfikat kontroli jakości
Okres ważności min 2 lata od daty dostawy
</t>
  </si>
  <si>
    <t>Agar tryptonowo-sojowy TSA</t>
  </si>
  <si>
    <t>Skład zgodny z normą: 
PN EN ISO 6579
Certyfikat kontroli jakości
Okres ważności min 2 lata od daty dostawy</t>
  </si>
  <si>
    <t>Agar trójcukrowy z żelazem (TSI)</t>
  </si>
  <si>
    <t>Lp.</t>
  </si>
  <si>
    <t>Przedmiot zamówienia</t>
  </si>
  <si>
    <t>Wymagania jakościowe</t>
  </si>
  <si>
    <t>Oferowany produkt (producent i nr katalogowy)</t>
  </si>
  <si>
    <t>Ilość</t>
  </si>
  <si>
    <t xml:space="preserve">Jednostka miary / opakowanie jednostkowe </t>
  </si>
  <si>
    <t>Cena jednostkowa netto
 [PLN]</t>
  </si>
  <si>
    <t>Wartość netto
 [PLN]</t>
  </si>
  <si>
    <t>VAT [%]</t>
  </si>
  <si>
    <t>Wartość brutto
 [PLN]</t>
  </si>
  <si>
    <t>Komórka  /  uwagi</t>
  </si>
  <si>
    <t>KW</t>
  </si>
  <si>
    <t>czystość &gt; 94,0 %, certyfikat, okres ważności minimum 1 rok od daty dostawy</t>
  </si>
  <si>
    <t>SG</t>
  </si>
  <si>
    <t>RAZEM</t>
  </si>
  <si>
    <t>Wodny roztwór wzorcowy azotu amonowego o stężeniu 1000±5mg/l</t>
  </si>
  <si>
    <t>125 mL</t>
  </si>
  <si>
    <t>Wodny roztwór wzorcowy azotu azotanowego o stężeniu 1000±5mg/l</t>
  </si>
  <si>
    <t>Wodny roztwór wzorcowy azotu azotynowego o stężeniu 1000±5mg/l</t>
  </si>
  <si>
    <t>Okres ważności minimum 1 rok od daty dostawy; dostarczyć ze świadectwem wzorcowania GUM lub certyfikatem akredytowanego laboratorium wzorcującego</t>
  </si>
  <si>
    <t xml:space="preserve">Roztwór wzorcowy 10-cio pierwiastkowy (Ba, Be, Bi, Ce, Co, In, Li, Ni, Pb, U) 
w 5% wodnym roztworze HNO3 o stężeniach każdego z ww. pierwiastków  
10 ppm±0,6% </t>
  </si>
  <si>
    <t>do ICP-MS; okres ważności minimum 1 rok od daty dostawy; dostarczyć ze świadectwem wzorcowania GUM lub certyfikatem akredytowanego laboratorium wzorcującego</t>
  </si>
  <si>
    <t xml:space="preserve">KW-ICP          </t>
  </si>
  <si>
    <t xml:space="preserve">Roztwór wzorcowy 22-u pierwiastkowy (Ag, Al, As, B, Ba, Ca, Cd, Co, Cr3+, Cu, Fe, K, Mg, Mn, Na, Ni, Pb, Sb, Se, Sr, V, Zn) w 2% wodnym roztworze  HNO3 o stężeniach każdego z ww. pierwiastków  
10 ppb±0,6% </t>
  </si>
  <si>
    <t>1000 mL</t>
  </si>
  <si>
    <t xml:space="preserve">Roztwór wzorcowy 22-u pierwiastkowy (Ag, Al, As, B, Ba, Ca, Cd, Co, Cr3+, Cu, Fe, K, Mg, Mn, Na, Ni, Pb, Sb, Se, Sr, V, Zn) w 2% wodnym roztworze  HNO3 o stężeniach każdego z ww. pierwiastków  
10 ppm±0,6% </t>
  </si>
  <si>
    <t>500 mL</t>
  </si>
  <si>
    <t>Roztwór wzorcowy bromianów w wodzie o stężeniu 1000±5mg/l</t>
  </si>
  <si>
    <t>do chromatografii jonowej;  okres ważności minimum 1 rok od daty dostawy;  dostarczyć ze świadectwem wzorcowania GUM lub certyfikatem akredytowanego laboratorium wzorcującego</t>
  </si>
  <si>
    <t>125 ml</t>
  </si>
  <si>
    <t>Roztwór wzorcowy chloranów w wodzie o stężeniu 1000±5mg/l</t>
  </si>
  <si>
    <t>Roztwór wzorcowy chlorynów w wodzie                            o stężeniu 1000±5mg/l</t>
  </si>
  <si>
    <t>do chromatografii jonowej;  okres ważności minimum 1/2 roku od daty dostawy;  dostarczyć ze świadectwem wzorcowania GUM lub certyfikatem akredytowanego laboratorium wzorcującego</t>
  </si>
  <si>
    <t xml:space="preserve">Roztwór wzorcowy rtęci o stężeniu  10,00±0,02 ppb
w 10% wodnym roztworze HCl (v/v) </t>
  </si>
  <si>
    <t>do ICP-MS; okres ważności minimum 1 rok od daty dostawy;
dostarczyć ze świadectwem wzorcowania GUM lub certyfikatem akredytowanego laboratorium wzorcującego</t>
  </si>
  <si>
    <t xml:space="preserve">Roztwór wzorcowy rtęci o stężeniu  10,00±0,02 ppm
w 10% wodnym roztworze HCl (v/v) </t>
  </si>
  <si>
    <t>500 ml</t>
  </si>
  <si>
    <t>Roztwór wzorcowy siarczanów w wodzie o stężeniu 1000±5 mg/l</t>
  </si>
  <si>
    <t>100 ml</t>
  </si>
  <si>
    <t>Roztwór wzorcowy ortofosforanów w wodzie                    o stężeniu 1000±5 mg/l</t>
  </si>
  <si>
    <t>Roztwór wzorcowy ortofosforanów w wodzie                    o stężeniu 100±0,5 mg/l</t>
  </si>
  <si>
    <t>Roztwór wzorcowy fluorków w wodzie o stężeniu                      100±0,5 mg/l</t>
  </si>
  <si>
    <t>Roztwór wzorcowy chlorków w wodzie o stężeniu                    1000±5 mg/l</t>
  </si>
  <si>
    <t>Roztwór wzorcowy azotynów w wodzie o stężeniu                      100±0,5 mg/l</t>
  </si>
  <si>
    <t>Roztwór wzorcowy azotanów w wodzie o stężeniu              100±0,5 mg/l</t>
  </si>
  <si>
    <t>Roztwór wzorcowy azotanów w wodzie o stężeniu                   1000±5 mg/l</t>
  </si>
  <si>
    <t>Roztwór wzorcowy siarczanów w wodzie  o stężeniu 100±0,5 mg/l</t>
  </si>
  <si>
    <t>1 ml</t>
  </si>
  <si>
    <t>czystość &gt; 94,0 %, certyfikat z niepewnością, okres ważności minimum 1 rok od daty dostawy</t>
  </si>
  <si>
    <t>Glikol propylenowy</t>
  </si>
  <si>
    <t>Glikol etylenowy</t>
  </si>
  <si>
    <t>1 g</t>
  </si>
  <si>
    <t>Fenol</t>
  </si>
  <si>
    <t>Etylobenzen</t>
  </si>
  <si>
    <t>Etanol</t>
  </si>
  <si>
    <t>Dodekan</t>
  </si>
  <si>
    <t>Dichlorometan</t>
  </si>
  <si>
    <t>0.5 ml</t>
  </si>
  <si>
    <t>Dibromochlorometan</t>
  </si>
  <si>
    <t>5 ml</t>
  </si>
  <si>
    <t>Cykloheksan</t>
  </si>
  <si>
    <t>Chloroform</t>
  </si>
  <si>
    <t>Bromoform</t>
  </si>
  <si>
    <t>Bromodichlorometan</t>
  </si>
  <si>
    <t>Benzen</t>
  </si>
  <si>
    <t>Aldehyd octowy</t>
  </si>
  <si>
    <t>Acetonitryl</t>
  </si>
  <si>
    <t>Aceton</t>
  </si>
  <si>
    <t>3-metylo-1-butanol</t>
  </si>
  <si>
    <t>2-metylo-1-propanol</t>
  </si>
  <si>
    <t>2-metylo-1-butanol</t>
  </si>
  <si>
    <t>2-Butoksyetanol</t>
  </si>
  <si>
    <t>2-butanol</t>
  </si>
  <si>
    <t>1-propanol</t>
  </si>
  <si>
    <t>1-pentanol</t>
  </si>
  <si>
    <t>1-butanol</t>
  </si>
  <si>
    <t>100 mg</t>
  </si>
  <si>
    <t>1,4-difluorobenzen</t>
  </si>
  <si>
    <t>250 mg</t>
  </si>
  <si>
    <t>1,3,5-Trichlorobenzen</t>
  </si>
  <si>
    <t>1,2-dichloroetan</t>
  </si>
  <si>
    <t>1,2,4-Trichlorobenzen</t>
  </si>
  <si>
    <t>1,2,3-Trichlorobenzen</t>
  </si>
  <si>
    <t>1,1-Dietoksyetan</t>
  </si>
  <si>
    <t>Heksan</t>
  </si>
  <si>
    <t>Izopropanol</t>
  </si>
  <si>
    <t>Karbaminian etylu</t>
  </si>
  <si>
    <t>Karbaminian propylu</t>
  </si>
  <si>
    <t>Metanol</t>
  </si>
  <si>
    <t>Metyloetyloketon</t>
  </si>
  <si>
    <t>m-krezol</t>
  </si>
  <si>
    <t>500 mg</t>
  </si>
  <si>
    <t>m-ksylen</t>
  </si>
  <si>
    <t>octan butylu</t>
  </si>
  <si>
    <t>octan etylu</t>
  </si>
  <si>
    <t>o-krezol</t>
  </si>
  <si>
    <t>o-Ksylen</t>
  </si>
  <si>
    <t>p-krezol</t>
  </si>
  <si>
    <t>p-ksylen</t>
  </si>
  <si>
    <t>Styren</t>
  </si>
  <si>
    <t>tert-butanol</t>
  </si>
  <si>
    <t>Tetrachloroetylen</t>
  </si>
  <si>
    <t>Tetrachlorometan</t>
  </si>
  <si>
    <t>Toluen</t>
  </si>
  <si>
    <t>Trichloroetylen</t>
  </si>
  <si>
    <t>Tridekan</t>
  </si>
  <si>
    <t>Undekan</t>
  </si>
  <si>
    <t>C 18:0, ester metylowy kwasu stearynowego (oktadekanowy)</t>
  </si>
  <si>
    <t>C 18:1, omega-9, ester metylowy kwasu oleinowego (cis-9-oktadekenowy)</t>
  </si>
  <si>
    <t>C 18:2, omega-6, ester metylowy kwasu linolowego (cis-9,12-oktadekadienowy)</t>
  </si>
  <si>
    <t>C 18:3, omega-3, ALA, ester metylowy kwasu alfa-linolenowego (cis-9,12,15-oktadekatrienowy)</t>
  </si>
  <si>
    <t>C 18:3, omega-6, GLA, ester metylowy kwasu gamma-linolenowego (cis-6,9,12-oktadekatrienowy)</t>
  </si>
  <si>
    <t>C 20:0, ester metylowy kwasu arachidowego (eikozenowy)</t>
  </si>
  <si>
    <t>C 20:1. omega-9, ester metylowy kwasu cis-11-eikozenowego</t>
  </si>
  <si>
    <t>C 20:4, omega-6, ester metylowy kwasu arachidonowego (cis-5,8,11,14-eikozatetraenowy)</t>
  </si>
  <si>
    <t>C 22:1, omega-9, ester metylowy kwasu erukowego (cis-13-dokozenowy)</t>
  </si>
  <si>
    <t>zawartość substancji: ester metylowy kwasu mirystynowego (C 14:0), ester metylowy kwasu  palmitynowego (C 16:0), ester metylowy kwasu stearynowego (C 18:0), ester metylowy kwasu oleinowego (C 18:1 omega-9, cis-9), ester metylowy kwasu linolowego (C 18:2, omega-6, cis-9,12), ester metylowy kwasu alfa-linolenowego (C 18:3, omega-3, cis-9,12,15), ester metylowy kwasu arachidowego (C 20:0), ester metylowy kwasu cis-11 eikozenowy (C 20:1, omega-9); ester metylowy kwasu behenowego (C 22:0), ester metylowy kwasu erukowego (C 22:1, omega-9, cis-13), ester metylowy kwasu lignocerynowy (C 24:0), certyfikat, okres ważności minimum 1  rok od daty dostawy</t>
  </si>
  <si>
    <t>Mieszanina estrów metylowych kwasów tłuszczowych</t>
  </si>
  <si>
    <t>wzorzec powinien zawierać m.in. estry metylowe kwasów tłuszczowych: methyl myristoleate, methyl palmitelaidate, methyl vaccenate, methyl linoelaidate, methyl gamma linolenate, methyl 11-eicosenoate, methyl tetracosanoate, methyl heksacosanoate, czystość &gt; 94 %, certyfikat, okres ważności minimum 1  rok od daty dostawy</t>
  </si>
  <si>
    <t>10 mg</t>
  </si>
  <si>
    <t xml:space="preserve"> wzorzec powinien zawierać estry metylowe kwasów tłuszczowych z grupy omega-3, omega-6 i erukowy, czystość &gt; 94 %, certyfikat, okres ważności minimum 1  rok od daty dostawy</t>
  </si>
  <si>
    <t>50 mg</t>
  </si>
  <si>
    <t xml:space="preserve"> syntetyczna mieszanina kwasów tłuszczowych odpowiadająca składem naturalnemu tłuszczowi rybiemu, wzorzec powinien zawierać m.in. estry metylowe kwasów tłuszczowych z grupy omega-3, omega-6, erukowy oleinowy, arachidonowy, linolowy, stearynowy, palmitynowy, czystość &gt; 94 %, certyfikat, okres ważności minimum 1  rok od daty dostawy</t>
  </si>
  <si>
    <t>Mieszanina estrów metylowych kwasów tłuszczowych mix fish</t>
  </si>
  <si>
    <t>25 mg</t>
  </si>
  <si>
    <t>Ester, oleinian glicydolu</t>
  </si>
  <si>
    <t>2,5 mg</t>
  </si>
  <si>
    <t>Ester, oleinian d5-glicydolu</t>
  </si>
  <si>
    <t>Ester, 1,2-dipalmitoilo-d5-3-MCPD</t>
  </si>
  <si>
    <t>Ester, 1,2-dipalmitoilo-d5-2-MCPD</t>
  </si>
  <si>
    <t>Ester, 1,2-dipalmitoilo-3-MCPD</t>
  </si>
  <si>
    <t>Ester, 1,2-dipalmitoilo-2-MCPD</t>
  </si>
  <si>
    <t>C24:1, omega-9, ester metylowy kwasu nerwonowego (cis-15-tetrakozenowy)</t>
  </si>
  <si>
    <t>C 22:6, omega-3, DHA, ester metylowy kwasu cerwonowego (cis-4,7,10,13,16,19-dokozaheksaenowy)</t>
  </si>
  <si>
    <t>C 22:5, omega-3, DPA, ester metylowy kwasu klupanodowego (cis-7,10,13,16,19-dokozapentaenowy)</t>
  </si>
  <si>
    <t>5 mg</t>
  </si>
  <si>
    <t>TH-PVP HCl</t>
  </si>
  <si>
    <t>5F-AMBICA HCl</t>
  </si>
  <si>
    <t>NEMNP HCl</t>
  </si>
  <si>
    <t>4-Cl-α-PVP HCl</t>
  </si>
  <si>
    <t>5-DBFPV HCl</t>
  </si>
  <si>
    <t>HEX-EN HCl</t>
  </si>
  <si>
    <t>NEP HCl</t>
  </si>
  <si>
    <t>ADB-FUBINACA</t>
  </si>
  <si>
    <t>alfa-PVT HCl</t>
  </si>
  <si>
    <t>4-FPD (4-fluoro-pentedron) HCl</t>
  </si>
  <si>
    <t>2-MMC HCl</t>
  </si>
  <si>
    <t>3-MEC HCl</t>
  </si>
  <si>
    <t>2-MEC HCl</t>
  </si>
  <si>
    <t>3-CEC HCl</t>
  </si>
  <si>
    <t>Α-PHIP (alfa-PIHP synonim) HCl</t>
  </si>
  <si>
    <t>N-IZOPROPYLOPENTEDRON HCl</t>
  </si>
  <si>
    <t>N-PROPYLOPENTEDRON HCl</t>
  </si>
  <si>
    <t>AKRYLOFENTANYL HCl</t>
  </si>
  <si>
    <t>BK-ETYL-K (bk-EBDP, efylon) HCl</t>
  </si>
  <si>
    <t>4-METYLOBUFEDRON HCl</t>
  </si>
  <si>
    <t>2-CMC HCl</t>
  </si>
  <si>
    <t>5-CI-UR-144 HCl</t>
  </si>
  <si>
    <t>4-CEC HCl</t>
  </si>
  <si>
    <t>ADB-CHMINACA</t>
  </si>
  <si>
    <t>4-CMC HCl</t>
  </si>
  <si>
    <t>4-EEC HCl</t>
  </si>
  <si>
    <t>FU-F HCl</t>
  </si>
  <si>
    <t>4-METYLO-N,N-DMC HCl</t>
  </si>
  <si>
    <t>3-ME-MAPB HCl</t>
  </si>
  <si>
    <t>PV8 HCl</t>
  </si>
  <si>
    <t>tris-(1,3-dichloroizopropylo)-fosfat (TDCPP)</t>
  </si>
  <si>
    <t>Trifenylofosfat (TPP)</t>
  </si>
  <si>
    <t>czystość &gt; 95,0 %, certyfikat z niepewnością, okres ważności minimum 1 rok od daty dostawy</t>
  </si>
  <si>
    <t>Triazofos</t>
  </si>
  <si>
    <t>Triadimefon</t>
  </si>
  <si>
    <t>Tolclofos metylowy</t>
  </si>
  <si>
    <t>Terbufos</t>
  </si>
  <si>
    <t>Profenofos</t>
  </si>
  <si>
    <t>Pirymikarb</t>
  </si>
  <si>
    <t>Pirymifos metylowy</t>
  </si>
  <si>
    <t>0,1 g</t>
  </si>
  <si>
    <t>Paration metylowy</t>
  </si>
  <si>
    <t>Paration etylowy</t>
  </si>
  <si>
    <t>Paraoxon metylowy</t>
  </si>
  <si>
    <t>Paraoxon etylowy</t>
  </si>
  <si>
    <t>Mychlobutanil</t>
  </si>
  <si>
    <t>Metydation</t>
  </si>
  <si>
    <t>Mepanipyrim</t>
  </si>
  <si>
    <t>Mekarbam</t>
  </si>
  <si>
    <t>Malation</t>
  </si>
  <si>
    <t>Malaoxon</t>
  </si>
  <si>
    <t>Heksakonazol</t>
  </si>
  <si>
    <t>Fosmet</t>
  </si>
  <si>
    <t>Fosalon</t>
  </si>
  <si>
    <t>Forat</t>
  </si>
  <si>
    <t>Fenarimol</t>
  </si>
  <si>
    <t>Etoprofos</t>
  </si>
  <si>
    <t>Etion</t>
  </si>
  <si>
    <t>Dimetoat</t>
  </si>
  <si>
    <t>Diazynon</t>
  </si>
  <si>
    <t>Cyprodinil</t>
  </si>
  <si>
    <t>Chlorpiryfos metylowy</t>
  </si>
  <si>
    <t>Chlorpiryfos</t>
  </si>
  <si>
    <t>Chlorfenwinfos</t>
  </si>
  <si>
    <t>Azinofos metylowy</t>
  </si>
  <si>
    <t>Azinofos etylowy</t>
  </si>
  <si>
    <t>Acefat</t>
  </si>
  <si>
    <t>Materiał referencyjny wody o certyfikowanej zawartości w mg/l: 
Ca: 30÷100;  Mg: 5÷100; 
B: 0,02÷1,0;   Na: 10 ÷100; 
K: 1 ÷50: DOC: 1÷10;  
 F-: 0,1÷ 5,   Cl- - 10÷ 200;   
SO42-: 10÷200; 
∑ (NNO2 i NNO3): 0,2÷20 mg/l N oraz 
twardości:  50÷500 mg/l CaCO3;  
przewodności w 25°C: 200÷2000 µS/cm;  pH: 6,5÷9,5; 
okres ważności minimum 1 rok od daty dostawy;  dostarczyć ze świadectwem wzorcowania GUM lub certyfikatem akredytowanego laboratorium wzorcującego</t>
  </si>
  <si>
    <t xml:space="preserve">Woda  – materiał referencyjny o certyfikowanych wartościach minimum dla:  wapnia,  magnezu, sodu, potasu,  twardości ogólnej, przewodności, pH, rozpuszczonego węgla organicznego, fluorków, siarczanów, sumy azotu azotanowego i azotynowego,   </t>
  </si>
  <si>
    <t>ŻC</t>
  </si>
  <si>
    <t xml:space="preserve"> 15 g</t>
  </si>
  <si>
    <t>As: 0,03 ÷ 0,3 mg/kg; Cd: 0,5 ÷ 1,0 mg/kg; Pb: 0,1 ÷ 3,5 mg/kg, dostarczyć z certyfikatem jakości w formie pisemnej, okres ważności minimum rok od daty dostawy.</t>
  </si>
  <si>
    <t>Wątroba wołowa</t>
  </si>
  <si>
    <t>1 op. – 50 g</t>
  </si>
  <si>
    <t xml:space="preserve">Sn: 220,00 ÷ 240,00 mg/kg, Dostarczyć z certyfikatem jakości w formie pisemnej, Okres ważności minimum rok od daty dostawy. </t>
  </si>
  <si>
    <t>Pasta pomidorowa</t>
  </si>
  <si>
    <t>1 op. – 140 g</t>
  </si>
  <si>
    <t xml:space="preserve">Pasta krabowa </t>
  </si>
  <si>
    <t xml:space="preserve"> 50 g</t>
  </si>
  <si>
    <t>Mąka ryżowa</t>
  </si>
  <si>
    <t>1 op. =
2 x 1 mL</t>
  </si>
  <si>
    <t>materiał refrencyjny - woda pitna</t>
  </si>
  <si>
    <t>10 ml</t>
  </si>
  <si>
    <t xml:space="preserve">materiał refrencyjny - whisky </t>
  </si>
  <si>
    <t>2 ml</t>
  </si>
  <si>
    <t>Materiał refrencyjny - woda pitna</t>
  </si>
  <si>
    <t>Materiał referencyjny - soja/kukurydza mieszanka tłuszczowa</t>
  </si>
  <si>
    <t>1 op. =
6 x 1,2 mL</t>
  </si>
  <si>
    <t>Materiał referencyjny - omega-3,6 fish oil</t>
  </si>
  <si>
    <t>50 g</t>
  </si>
  <si>
    <t>Materiał referencyjny - mleko w proszku</t>
  </si>
  <si>
    <t>Materiał referencyjny o certyfikowanej zawartości ochratoksyny A 
w zakresie 0,05-60,0 µg/kg</t>
  </si>
  <si>
    <t>matryca: artykuły żywnościowe, dostarczyć z certyfikatem jakości wraz z podaną niepewnością</t>
  </si>
  <si>
    <t>50-150 g / 50-150 mL</t>
  </si>
  <si>
    <t>SC</t>
  </si>
  <si>
    <t>Materiał referencyjny o certyfikowanej zawartości barwników dozwolonych do stosowania w żywności 
w zakresie 3,0-1000 mg/kg
 lub 1,0-500 mg/L</t>
  </si>
  <si>
    <t>Butylohydroksytoluen</t>
  </si>
  <si>
    <t>Butylohydroksyanizol</t>
  </si>
  <si>
    <t>1 mL</t>
  </si>
  <si>
    <t>mieszanina co najmniej siedmiu węglowodorów: BaP (o stężeniu 10 µg/mL), BkF (o stężeniu 5 µg/mL), BbF (o stężeniu 10 µg/mL), BaA (o stężeniu 10 µg/mL), Chryzen (o stężeniu 10 µg/mL), BghiP (o stężeniu 10 µg/mL), IP (o stężeniu 10 µg/mL) w acetonitrylu; dostarczyć z certyfikatem jakości z podaniem czystości i niepewności pomiaru; okres ważności: minimum rok od daty dostawy</t>
  </si>
  <si>
    <t>PAH Mieszanina</t>
  </si>
  <si>
    <t>1 op. =
6 x 50 mL</t>
  </si>
  <si>
    <t xml:space="preserve">Dopuszczalna tolerancja stężeń dla wszystkich ww. pierwiastków: ±1%; 
roztwór może zawierać oprócz wymienionych równiez inne pierwiastki w stężeniach w 20ºC nie większych niż 10000 ng/ml;
okres ważności minimum 1 rok od daty dostawy;
dostarczyć ze świadectwem wzorcowania GUM lub certyfikatem akredytowanego laboratorium wzorcującego
</t>
  </si>
  <si>
    <t>Materiał odniesienia do badań wody powierzchniowej (Surface Water); 
 0,5% roztwór wodny HNO3 zawierający pierwiastki o stężeniach w 20ºC: 
Al, Ba, Sr = 250 ng/ml,
Cu, Fe, Zn = 100 ng/ml,
As, Mn, Ni, V = 50ng/ml,
Pb = 25 ng/ml, 
Cr, Se = 10 ng/ml,
Cd, U = 2,50 ng/ml;</t>
  </si>
  <si>
    <t>Dopuszczalna tolerancja stężeń dla wszystkich wymienionych   pierwiastków: ±5%;
roztwór może zawierać oprócz wymienionych równiez inne pierwiastki w stężeniach w 20ºC nie większych niż 2000 ng/ml; 
okres ważności minimum 1 rok od daty dostawy;
dostarczyć ze świadectwem wzorcowania GUM lub certyfikatem akredytowanego laboratorium wzorcującego</t>
  </si>
  <si>
    <t>Materiał odniesienia do badań wody powierzchniowej (Surface Water);  
0,5% roztwór wodny HNO3 zawierający pierwiastki o stężeniach w 20ºC: 
Al, Ba, Sr = 50 ng/ml,
Cu, Fe, Zn = 20 ng/ml,
As, Mn, Ni, V = 10ng/ml,
Pb = 5 ng/ml,
Cr, Se = 2 ng/ml,
Cd, U = 0,50 ng/ml</t>
  </si>
  <si>
    <t>czystość minimum 98,0 %; dostarczyć z certyfikatem jakości wraz z podaną niepewnością; okres ważności: minimum rok od daty dostawy</t>
  </si>
  <si>
    <t>2,6–toluilenodiamina</t>
  </si>
  <si>
    <t>2,4–toluilenodiamina</t>
  </si>
  <si>
    <t>4,4'-oksydianilina</t>
  </si>
  <si>
    <t xml:space="preserve"> 100 mg</t>
  </si>
  <si>
    <t>1,3-fenylenodiamina</t>
  </si>
  <si>
    <t xml:space="preserve">czystość minimum 98,0 %; dostarczyć z certyfikatem jakości wraz z podaną niepewnością; okres ważności: minimum rok od daty dostawy
</t>
  </si>
  <si>
    <t>3,3’-dimetylobenzydyna</t>
  </si>
  <si>
    <t>4,4'-diaminodifenylometan</t>
  </si>
  <si>
    <t>1,5-diaminonaftalen</t>
  </si>
  <si>
    <t xml:space="preserve"> 250 mg</t>
  </si>
  <si>
    <t>Bisfenol A</t>
  </si>
  <si>
    <t>Anilina</t>
  </si>
  <si>
    <t>Sudan I</t>
  </si>
  <si>
    <t>Biksyna</t>
  </si>
  <si>
    <t>czystość min. 90,0 %; dostarczyć z certyfikatem jakości wraz z podaną niepewnością; okres ważności: minimum rok od daty dostawy</t>
  </si>
  <si>
    <t>Indygotyna</t>
  </si>
  <si>
    <t>Zieleń S</t>
  </si>
  <si>
    <t xml:space="preserve">czystość min. 82,0 %; dostarczyć z certyfikatem jakości wraz z podaną niepewnością; okres ważności: minimum rok od daty dostawy </t>
  </si>
  <si>
    <t>Żółcień chinolinowa</t>
  </si>
  <si>
    <t>5 mL</t>
  </si>
  <si>
    <t>stężenie 100 µg/mL w acetonitrylu,
buteleczka bez wewnętrznej szklanej kapilary, dostarczyć z certyfikatem jakości wraz z podaną niepewnością,
okres ważności: minimum 10 miesięcy od daty dostawy</t>
  </si>
  <si>
    <t>Zearalenon</t>
  </si>
  <si>
    <t>Toksyna HT-2</t>
  </si>
  <si>
    <t>Toksyna T-2</t>
  </si>
  <si>
    <t>stężenie 100 µg/mL w acetonitrylu,
buteleczka bez wewnętrznej szklanej kapilary, dostarczyć z certyfikatem jakości wraz z podaną niepewnością, okres ważności: minimum 10 miesięcy od daty dostawy</t>
  </si>
  <si>
    <t>Patulina</t>
  </si>
  <si>
    <t>Ochratoksyna A</t>
  </si>
  <si>
    <t>Fumonizyny</t>
  </si>
  <si>
    <t>Deoksyniwalenol</t>
  </si>
  <si>
    <t>stężenie 100 µg/mL w acetonitrylu; buteleczka bez wewnętrznej szklanej kapilary; dostarczyć z certyfikatem jakości wraz z podaną niepewnością; okres ważności: minimum 10 miesięcy od daty dostawy</t>
  </si>
  <si>
    <t>Cytrynina</t>
  </si>
  <si>
    <t>mieszanina B1, B2, G1, G2 w acetonitrylu o stęż.: B1 2,0µg/mL; G1 2,0µg/mL; B2 0,5µg/mL; G2 0,5µg/mL; buteleczka bez wewnętrznej szklanej kapilary; dostarczyć z certyfikatem jakości wraz z podaną niepewnością; okres ważności: minimum 10 miesięcy od daty dostawy</t>
  </si>
  <si>
    <t>Aflatoksyny</t>
  </si>
  <si>
    <t xml:space="preserve">Zestaw do oznaczania przeciwciał IgM przeciwko wirusowi odry w osoczu i surowicy krwi ludzkiej. Metoda ELISA - jakościowa. </t>
  </si>
  <si>
    <t>Wyliczenie wyniku w oparciu o jeden kalibrator (kontrolę cut-off). Posiadają certyfikat CE IVD, certyfikat jakości. Instrukcja w języku polskim.Termin ważności – min. 6  miesiący od daty dostarczenia.</t>
  </si>
  <si>
    <t xml:space="preserve">Zestaw do oznaczania przeciwciał w klasie IgG przeciwko antygenowi kapsydowemu wirusa Epstein-Barr w próbkach osocza i surowicy ludzkiej. Metoda ELISA - jakościowa. </t>
  </si>
  <si>
    <t>Zestaw do oznaczania przeciwciał w klasie IgM przeciwko antygenowi kapsydowemu wirusa Epstein-Barr w próbkach osocza i surowicy ludzkiej. Metoda ELISA - jakościowa.</t>
  </si>
  <si>
    <t xml:space="preserve">Zestaw do oznaczania przeciwciał IgG przeciwko wirusowi Cytomegalii w osoczu i surowicy krwi ludzkiej. Metoda ELISA - jakościowa. </t>
  </si>
  <si>
    <t xml:space="preserve"> Wyliczenie wyniku w oparciu o jeden kalibrator (kontrolę cut-off). Posiadają certyfikat CE IVD, certyfikat jakości. Instrukcja w języku polskim.Termin ważności – min. 6 miesiący od daty dostarczenia.</t>
  </si>
  <si>
    <t>Zestaw do oznaczania przeciwciał IgM przeciwko wirusowi Cytomegalii w osoczu i surowicy krwi ludzkiej. Metoda ELISA - jakościowa.</t>
  </si>
  <si>
    <t>Możliwość oznaczeń zarówno w surowicy jak i w PMR przy użyciu tego samego zestawu. Metodyka testu zawierająca procedurę rozcieńczania i wykonania oznaczeń z PMR. Płytka opłaszczona rekombinowanymi antygenami: OspC (p21 B. burgdorferi sensu stricto B31, B. garinii 20047), p18 (=DbpA B. afzelii pKo), p100 (B. afzelii pKo) oraz VlsE (różnych genogatunków). Wyliczenie wyniku w oparciu o jeden kalibrator (kontrolę cut-off). Barwne oznaczenie brzegów studzienek, różne dla klasy IgM i IgG. Różne zabarwienia buforów do rozcieńczeń dla klasy IgM i IgG. Odczynniki i kontrole gotowe do użycia. Zestaw po otwarciu ważny co najmniej 3 miesiące. Posiada certyfikat CE IVD, certyfikat jakości. Instrukcja w języku polskim. Termin ważności – min. 6 miesięcy od daty dostarczenia.</t>
  </si>
  <si>
    <t xml:space="preserve">Zestaw do oznaczenia przeciwciał w klasie IgG przeciwko Borrelia burgdorferi. Metoda ELISA – ilościowa. </t>
  </si>
  <si>
    <t>Możliwość oznaczeń zarówno w surowicy jak i w PMR przy użyciu tego samego zestawu. Metodyka testu zawierająca procedurę rozcieńczania i wykonania oznaczeń z PMR. Płytka opłaszczona rekombinowanymi antygenami: OspC (=p21 B. afzelii pKo), p41/i (B.bavariensis pBi) oraz VlsE (różnych genogatunków). Wyliczenie wyniku w oparciu o jeden kalibrator (kontrolę cut-off). Barwne oznaczenie brzegów studzienek, różne dla klasy IgM i IgG. Rózne zabarwienia buforów do rozcieńczeń dla klasy IgM i IgG. Odczynniki i kontrole gotowe do użycia. Bufor do rozcieńczania próbek zawierający odczynnik neutralizujący czynnik reumatoidalny (RF). Zestaw po otwarciu ważny co najmniej 3 miesiące. Posiada certyfikat CE IVD, certyfikat jakości. Instrukcja w języku polskim. Termin ważności – min. 6 miesięcy od daty dostarczenia.</t>
  </si>
  <si>
    <t>Zestaw do oznaczenia przeciwciał w klasie IgM przeciwko Borrelia burgdorferi. Metoda ELISA - ilościowa.</t>
  </si>
  <si>
    <t>Wymagania do całego pakietu: dostawca zobowiązany jest do dostarczenia/użyczenia sprzętu do przeprowadzenia badań</t>
  </si>
  <si>
    <t xml:space="preserve"> 1op.= 5 ml</t>
  </si>
  <si>
    <t>Okres ważności min.1 rok od daty dostawy .Certyfikat jakości
Surowica konserwowana tiomersalem w ilości nie przekraczającej 0,01% 
Jedno opakowanie ma zawierać butelkę z  5ml surowicy z zakraplaczem oraz ma wystarczyć na wykonanie 100 – 150 oznaczeń</t>
  </si>
  <si>
    <t xml:space="preserve">Surowica Salmonella 
dla antygenu EO
 do aglutynacji szkiełkowej
</t>
  </si>
  <si>
    <t>Okres ważności min.1 rok od daty dostawy .Certyfikat jakości
Surowica konserwowana tiomersalem w ilości nie przekraczającej 0,01% 
Jedno opakowanie ma zawierać butelkę z 5ml surowicy z zakraplaczem oraz ma wystarczyć na wykonanie 100 – 150 oznaczeń</t>
  </si>
  <si>
    <t xml:space="preserve">Surowica Salmonella 
dla antygenu DO
 do aglutynacji szkiełkowej
</t>
  </si>
  <si>
    <t xml:space="preserve">Surowica Salmonella 
dla antygenu CO
 do aglutynacji szkiełkowej
</t>
  </si>
  <si>
    <t>Surowica Salmonella 
dla antygenu BO
 do aglutynacji szkiełkowej</t>
  </si>
  <si>
    <t>Surowica Salmonella 
dla antygenu AO
 do aglutynacji szkiełkowej</t>
  </si>
  <si>
    <t xml:space="preserve"> 1op = 5 ml</t>
  </si>
  <si>
    <t xml:space="preserve">Surowica Salmonella 
dla antygenu  O9
 do aglutynacji szkiełkowej
</t>
  </si>
  <si>
    <t xml:space="preserve"> 1op.= 3 ml</t>
  </si>
  <si>
    <t>Okres ważności min.1 rok od daty dostawy .Certyfikat jakości
Surowica konserwowana tiomersalem w ilości nie przekraczającej 0,01% 
Jedno opakowanie ma zawierać butelkę z 3ml surowicy z zakraplaczem oraz ma wystarczyć na wykonanie około 100 oznaczeń</t>
  </si>
  <si>
    <t xml:space="preserve">Surowica Salmonella 
dla antygenu  O6,7
do aglutynacji szkiełkowej
</t>
  </si>
  <si>
    <t xml:space="preserve">Surowica Salmonella 
dla antygenu  O46
do aglutynacji szkiełkowej
</t>
  </si>
  <si>
    <t xml:space="preserve">Surowica Salmonella 
dla antygenu  O4
 do aglutynacji szkiełkowej
</t>
  </si>
  <si>
    <t xml:space="preserve">Surowica Salmonella 
dla antygenu  Hz6
 do aglutynacji szkiełkowej
</t>
  </si>
  <si>
    <t xml:space="preserve"> 1op.= 1 ml</t>
  </si>
  <si>
    <t>Okres ważności min.1 rok od daty dostawy .Certyfikat jakości
Surowica konserwowana tiomersalem w ilości nie przekraczającej 0,01% 
Jedno opakowanie ma zawierać butelkę z 1ml surowicy z zakraplaczem oraz ma wystarczyć na wykonanie około 30  oznaczeń</t>
  </si>
  <si>
    <t xml:space="preserve">Surowica Salmonella 
dla antygenu  Hz13
do aglutynacji szkiełkowej
</t>
  </si>
  <si>
    <t xml:space="preserve">Surowica Salmonella 
dla antygenu  H5
 do aglutynacji szkiełkowej
</t>
  </si>
  <si>
    <t>Okres ważności min.1 rok od daty dostawy .Certyfikat jakości
Surowica konserwowana tiomersalem w ilości nie przekraczającej 0,01% 
Jedno opakowanie ma zawierać butelkę z 3ml surowicy z zakraplaczem oraz ma wystarczyć na wykonanie około 100  oznaczeń</t>
  </si>
  <si>
    <t xml:space="preserve">Surowica Salmonella 
dla antygenu  Hz10
do aglutynacji szkiełkowej
</t>
  </si>
  <si>
    <t xml:space="preserve">Surowica Salmonella 
dla antygenu  Hz
 do aglutynacji szkiełkowej
</t>
  </si>
  <si>
    <t xml:space="preserve">Surowica Salmonella 
dla antygenu  Hx
do aglutynacji szkiełkowej
</t>
  </si>
  <si>
    <t xml:space="preserve">Surowica Salmonella 
dla antygenu  Hw
 do aglutynacji szkiełkowej
</t>
  </si>
  <si>
    <t xml:space="preserve">Surowica Salmonella 
dla antygenu  Hv
 do aglutynacji szkiełkowej
</t>
  </si>
  <si>
    <t xml:space="preserve">Surowica Salmonella 
dla antygenu  Hs
 do aglutynacji szkiełkowej
</t>
  </si>
  <si>
    <t xml:space="preserve">Surowica Salmonella 
dla antygenu  Hr
 do aglutynacji szkiełkowej
</t>
  </si>
  <si>
    <t xml:space="preserve">Okres ważności min.1 rok od daty dostawy Certyfikat jakości
Surowica konserwowana tiomersalem w ilości nie przekraczającej 0,01% 
Jedno opakowanie ma zawierać butelkę z  5ml surowicy z zakraplaczemoraz ma wystarczyć na wykonanie 100 – 150 oznaczeń
</t>
  </si>
  <si>
    <t xml:space="preserve">Surowica Salmonella 
dla antygenu  Hq
 do aglutynacji szkiełkowej
</t>
  </si>
  <si>
    <t xml:space="preserve">Surowica Salmonella 
dla antygenu  Hn
do aglutynacji szkiełkowej
</t>
  </si>
  <si>
    <t xml:space="preserve">Surowica Salmonella 
dla antygenu  Hm
 do aglutynacji szkiełkowej
</t>
  </si>
  <si>
    <t xml:space="preserve">Okres ważności min.1 rok od daty dostawy .Certyfikat jakości
Surowica konserwowana tiomersalem w ilości nie przekraczającej 0,01% 
Jedno opakowanie ma zawierać butelkę z 5ml surowicy z zakraplaczem oraz ma wystarczyć na wykonanie 100 – 150 oznaczeń
</t>
  </si>
  <si>
    <t xml:space="preserve">Surowica Salmonella 
dla antygenu  HM 
do aglutynacji szkiełkowej, 
</t>
  </si>
  <si>
    <t>Okres ważności min.1 rok od daty dostawy .Certyfikat jakości
Surowica konserwowana tiomersalem w ilości nie przekraczającej 0,01% 
Jedno opakowanie ma zawierać butelkę z 5ml surowicy z zakraplaczem</t>
  </si>
  <si>
    <t xml:space="preserve">Surowica Salmonella 
dla antygenu  Hi
do hamowania antygenów rzęskowych
</t>
  </si>
  <si>
    <t xml:space="preserve">Surowica Salmonella 
dla antygenu  Hi
 do aglutynacji szkiełkowej
</t>
  </si>
  <si>
    <t xml:space="preserve">Surowica Salmonella 
dla antygenu  Hh
 do aglutynacji szkiełkowej
</t>
  </si>
  <si>
    <t xml:space="preserve">Surowica Salmonella 
dla antygenu  Hgm
 do aglutynacji szkiełkowej
</t>
  </si>
  <si>
    <t xml:space="preserve">Surowica Salmonella 
dla antygenu  Hfg
 do aglutynacji szkiełkowej
</t>
  </si>
  <si>
    <t xml:space="preserve">Surowica Salmonella 
dla antygenu  Hf
 do aglutynacji szkiełkowej
</t>
  </si>
  <si>
    <t xml:space="preserve">Surowica Salmonella 
dla antygenu  Henx
 do aglutynacji szkiełkowej
</t>
  </si>
  <si>
    <t xml:space="preserve">Surowica Salmonella 
dla antygenu  Heh
 do aglutynacji szkiełkowej
</t>
  </si>
  <si>
    <t xml:space="preserve">Surowica Salmonella 
dla antygenu  Hb
 do aglutynacji szkiełkowej
</t>
  </si>
  <si>
    <t xml:space="preserve">Surowica Salmonella 
dla antygenu  H7
 do aglutynacji szkiełkowej
</t>
  </si>
  <si>
    <t xml:space="preserve">Surowica Salmonella 
dla antygenu  H6
 do aglutynacji szkiełkowej
</t>
  </si>
  <si>
    <t>Okres ważności min.1 rok od daty dostawy .Certyfikat jakości
Surowica konserwowana tiomersalem w ilości nie przekraczającej 0,01% 
Jedno opakowanie ma zawierać butelkę z 3ml surowicy z zakraplaczem</t>
  </si>
  <si>
    <t xml:space="preserve">Surowica Salmonella 
dla antygenu  H2
 do hamowania antygenów rzęskowych
</t>
  </si>
  <si>
    <t xml:space="preserve">Surowica Salmonella 
dla antygenu  H2
 do aglutynacji szkiełkowej
</t>
  </si>
  <si>
    <t>Surowica Surowica Shigella sonnei I i II faza
do aglutynacji szkiełkowej</t>
  </si>
  <si>
    <t xml:space="preserve">Surowica Surowica Shigella dysenteriae 3
do aglutynacji szkiełkowej
</t>
  </si>
  <si>
    <t xml:space="preserve">Surowica Surowica Shigella dysenteriae 2
do aglutynacji szkiełkowej
</t>
  </si>
  <si>
    <t xml:space="preserve">Surowica Surowica Shigella dysenteriae 1
do aglutynacji szkiełkowej
</t>
  </si>
  <si>
    <t xml:space="preserve">Surowica Surowica Shigella boydii 8-11
do aglutynacji szkiełkowej
</t>
  </si>
  <si>
    <t xml:space="preserve">Surowica Surowica Shigella boydii 1-7
do aglutynacji szkiełkowej
</t>
  </si>
  <si>
    <t xml:space="preserve">Surowica Surowica Shigella boydii 12-15
do aglutynacji szkiełkowej
</t>
  </si>
  <si>
    <t>1 op - 5 ml</t>
  </si>
  <si>
    <t xml:space="preserve">Specyfikacja produktu: surowica do aglutynacji szkiełkowej.
Okres ważności: minimum rok od daty dostawy.
Wymagane dokumenty: 
1)certyfikat jakości
</t>
  </si>
  <si>
    <t>Surowica Salmonella dla antygenu powierzchniowego Vi</t>
  </si>
  <si>
    <t>Surowica Salmonella dla antygenu grupowego E</t>
  </si>
  <si>
    <t>Surowica Salmonella dla antygenu grupowego D</t>
  </si>
  <si>
    <t>Surowica Salmonella dla antygenu grupowego C</t>
  </si>
  <si>
    <t>Surowica Salmonella dla antygenu grupowego B</t>
  </si>
  <si>
    <t>Surowica Salmonella dla antygenu grupowego A</t>
  </si>
  <si>
    <t xml:space="preserve">KB-1
ŻM-3
</t>
  </si>
  <si>
    <t>1 op.=
 5 mL</t>
  </si>
  <si>
    <t xml:space="preserve">do aglutynacji szkiełkowej, do diagnostyki in vitro. Okres ważności: min. rok od daty dostawy.
Certyfikat lub świadectwo kontroli jakości
</t>
  </si>
  <si>
    <t>Surowica Salmonella dla antygenu HM</t>
  </si>
  <si>
    <t xml:space="preserve">1op. =
5x8ml
5x8ml
1x4ml
</t>
  </si>
  <si>
    <t xml:space="preserve">Certyfikat jakości.                          Okres ważności min.1 rok od daty dostawy.Jedno opakowanie ma zawierać odczynnik Shigella sonnei w ilości 5x8ml, lateks kontrolny 5x8ml, antygen  kontrolny 1x4ml, 4 płytki szklane o wymiarach 60x90 mm  (po 4x3 = 12 pól) wielokrotnego  użycia oraz 500 szt. pałeczek mieszadełek. Zestaw ma umożliwić wykonanie około1500 badań. Buteleczki z odczynnikami mają być wyposażone w oszczędne dozowniki kropli o pojemności 25-27µl). 
</t>
  </si>
  <si>
    <t>Zestaw„Lateks S. sonnei”</t>
  </si>
  <si>
    <t>CHZZ</t>
  </si>
  <si>
    <t>1op.=
8x2ml 
1x 1ml</t>
  </si>
  <si>
    <t xml:space="preserve">Certyfikat jakości.                          Okres ważności min.1 rok od daty dostawy. Zestaw ma umożliwić wykonanie około 80 oznaczeń. Opakowanie ma zawierać odczynniki  jednoważne (7x2ml), lateks kontrolny(2ml) oraz antygen kontrolny(1ml). Buteleczki z odczynnikami mają być wyposażone w oszczędne dozowniki kropli o pojemności 25-27µl. 
</t>
  </si>
  <si>
    <t>Lateks VTEC</t>
  </si>
  <si>
    <t>1op = 8 ml</t>
  </si>
  <si>
    <t xml:space="preserve">Certyfikat jakości.                          Okres ważności min.1 rok od daty dostawy. 
Jedno opakowanie ma zawierać 8ml odczynnika i ma wystarczyć na wykonanie około 300 oznaczeń. Buteleczki z odczynnikami mają być wyposażone w oszczędne dozowniki kropli o pojemności 25-27µl. 
</t>
  </si>
  <si>
    <t>Lateks Shigella sonnei Odczynnik S.sonnei</t>
  </si>
  <si>
    <t xml:space="preserve">Certyfikat jakości.                          Okres ważności min.1 rok od daty dostawy. Jedno opakowanie ma zawierać 8ml odczynnika i ma wystarczyć na wykonanie około 300 oznaczeń. 
Buteleczki z odczynnikami mają być wyposażone w oszczędne dozowniki kropli o pojemności 25-27µl. 
</t>
  </si>
  <si>
    <t>Lateks Shigella sonnei   
Lateks kontrolny</t>
  </si>
  <si>
    <t xml:space="preserve">1op.=                                           5x8 ml
6x8 ml       1x8 ml       1x4 ml
</t>
  </si>
  <si>
    <t xml:space="preserve">Certyfikat jakości.                          Okres ważności min.1 rok od daty dostawy .Zestaw ma umożliwić wykonanie badań około1500 próbek wieloważnych oraz około 300 prób monowalentnych. Opakowanie ma zawierać odczynnik wieloważny grupy B-E i G w ilości 5 x 8 ml, odczynniki jednoważne grupy B,C1, C2, D, E i G (po 1 buteleczce po 8 ml każda); latek kontrolny 1x8ml, antygen kontrolny 1x4ml,  oraz 4 płytki szklane o wymiarach 60x90 mm  (po 4x3 = 12 pól) wielokrotnego  użycia oraz 500 szt. pałeczek mieszadełek. Buteleczki z odczynnikami mają być wyposażone w oszczędne dozowniki kropli o pojemności 25-27µl). 
</t>
  </si>
  <si>
    <t xml:space="preserve">Lateks Salmonella
Zestaw podstawowy
</t>
  </si>
  <si>
    <t xml:space="preserve">1op. =
12x8 ml
</t>
  </si>
  <si>
    <t xml:space="preserve">Certyfikat jakości.                          Okres ważności min.1 rok od daty dostawy .Zestaw ma umożliwić wykonanie badań około 3600 próbek. Opakowanie ma zawierać  odczynnik wieloważny grupy B-E i G w ilości 12 x 8 ml oraz 4 płytki szklane o wymiarach 60x90 mm  (po 4x3=12 pól) wielokrotnego  użycia oraz 500 szt. pałeczek mieszadełek. Buteleczki z odczynnikami mają być wyposażone w oszczędne dozowniki kropli o pojemności 25-27µl. 
 </t>
  </si>
  <si>
    <t>Lateks Salmonella                                   Zestaw wieloważny</t>
  </si>
  <si>
    <t>1op.=
3x2ml 
1x 1ml</t>
  </si>
  <si>
    <t xml:space="preserve">Certyfikat jakości.                          Okres ważności min.1 rok od daty dostawy .Zestaw ma umożliwić  wykonanie około 80 oznaczeń. Opakowanie ma zawierać odczynniki  jednoważne (3x2ml) oraz antygen kontrolny(1ml). Buteleczki z odczynnikami mają być wyposażone w oszczędne dozowniki kropli o pojemności 25-27µl).
 </t>
  </si>
  <si>
    <t>Lateks EPEC      
Opakowanie nr 4</t>
  </si>
  <si>
    <t>1op.=
6x2ml 
1x 1ml</t>
  </si>
  <si>
    <t xml:space="preserve">Certyfikat jakości.                          Okres ważności min.1 rok od daty dostawy .Zestaw ma umożliwić  wykonanie około 80 oznaczeń. Opakowanie ma zawierać odczynniki  jednoważne (6x2ml) oraz antygen kontrolny(1ml). Buteleczki z odczynnikami mają być wyposażone w oszczędne dozowniki kropli o pojemności 25-27µl). </t>
  </si>
  <si>
    <t>Lateks EPEC      
Opakowanie nr 3</t>
  </si>
  <si>
    <t>1op.=
12x5ml</t>
  </si>
  <si>
    <t xml:space="preserve">Certyfikat jakości.                          Okres ważności min.1 rok od daty dostawy . Zestaw ma umożliwić  wykonanie około 500 oznaczeń. Opakowanie ma zawierać odczynniki wieloważne A, B, C i lateks kontrolny w  ilości 3x5ml oraz 4 płytki szklane    o wymiarach 60x90 mm  (po 4x3 =  12 pól) wielokrotnego użycia oraz 250 szt. pałeczek mieszadełek. Buteleczki z odczynnikami mają być wyposażone w oszczędne  dozowniki kropli o pojemności 25-27µl.  </t>
  </si>
  <si>
    <t>Lateks EPEC      
Opakowanie nr 1</t>
  </si>
  <si>
    <t>1op.=
5x2ml         
1x 1ml</t>
  </si>
  <si>
    <t xml:space="preserve">Certyfikat jakości.                          Okres ważności min.1 rok od daty dostawy .Zestaw ma umożliwić  wykonanie około 80 oznaczeń. Opakowanie ma zawierać odczynniki  jednoważne (5x2ml) oraz antygen kontrolny(1ml). Buteleczki z odczynnikami mają być wyposażone w oszczędne dozowniki kropli o pojemności 25-27µl). </t>
  </si>
  <si>
    <t>Lateks EPEC       
Opakowanie nr 2</t>
  </si>
  <si>
    <t>1 op - 96 probówek z odczynnikiem lizującym</t>
  </si>
  <si>
    <t>1op. - 5 reakcji</t>
  </si>
  <si>
    <t xml:space="preserve">Zestaw do kompensacji kolorów na aparacie LC 480. Zawiera próbę ślepą i min. 4 kalibratory, odpowiednie dla posiadanych testów do detekcji.  Okres ważności min. 6 miesięcy od daty dostawy.            </t>
  </si>
  <si>
    <t>Zestaw do kompensacji kolorów</t>
  </si>
  <si>
    <t>1op. - 96 reakcji</t>
  </si>
  <si>
    <t xml:space="preserve">Zestaw do izolacji DNA E. coli ze wzbogaconych hodowli bakteryjnych z próbek żywności </t>
  </si>
  <si>
    <t>Zestaw real time PCR do detekcji STEC w żywności</t>
  </si>
  <si>
    <t xml:space="preserve">Zestaw do detekcji E.coli O157 zwalidowany na LC 2.0. Walidacja AOAC-RI. Zestaw musi zawierać (w osobnych fiolkach): kontrola wewnętrzna amplifikacji – roztwór plazmidowego DNA, rozporcjowane na min. 3 fiolki; mieszanina starterów i sond hybrydyzacyjnych specyficznych dla DNA E.coli O157 oraz kontroli wewnętrznej reakcji, gotowa do użycia, rozporcjowana na min. 3 fiolki; enzym do reakcji PCR (polimeraza Taq) oraz uracylo-N-glikozylaza, rozporcjowane na min. 3 fiolki; kontrola pozytywna amplifikacji – roztwór plazmidowego DNA; woda wolna od nukleaz, do PCR. Objętość mieszaniny reakcyjnej (odczynniki + badana próbka) dla pojedynczej reakcji amplifikacji – maksymalnie 20µl. Objętość badanej próbki użyta do pojedynczej reakcji amplifikacji (izolat DNA) – maksymalnie 5µl. Wymagane dokumenty:  certyfikat jakości. Okres ważności min. 6 miesięcy od daty dostawy.                       </t>
  </si>
  <si>
    <t>Zestaw real time PCR do detekcji E. coli O157 w żywności</t>
  </si>
  <si>
    <t>dostarczyć ze świadectwem lub certyfikatem jakości; okres ważności min. 2 lata od daty dostawy</t>
  </si>
  <si>
    <t>Cykloheksymid</t>
  </si>
  <si>
    <t>cz.d.a., okres ważności: minimum  1,5 roku od daty dostawy, dostarczyć ze świadectwem lub certyfikatem jakości</t>
  </si>
  <si>
    <t>Chlorowodorek fenylohydrazyny</t>
  </si>
  <si>
    <t>Błękit trwały B- chlorek cynku, sól podwójna  (Fast Blue Salt)</t>
  </si>
  <si>
    <t>5g</t>
  </si>
  <si>
    <t>nr CAS 3767-28-0, certyfikat kontroli jakości okres ważności min 2 lata od daty dostawy</t>
  </si>
  <si>
    <t>4-Nitrophenyl α-D-glucopyranoside</t>
  </si>
  <si>
    <t>10g</t>
  </si>
  <si>
    <t>cz.d.a.
Certyfikat kontroli jakości
Okres ważności min 1,5 roku od daty dostawy</t>
  </si>
  <si>
    <t>4-dimetyloaminobenzaldehyd</t>
  </si>
  <si>
    <t>czystość minimum 99,0 %; do biologii molekularnej; dostarczyć z certyfikatem jakości; okres ważności: minimum rok od daty dostawy</t>
  </si>
  <si>
    <t>2-merkaptoetanol</t>
  </si>
  <si>
    <t>cz.d.a., dostarczyć z certyfikatem jakości; okres ważności: minimum rok od daty dostawy</t>
  </si>
  <si>
    <t>2,4-dinitrofenylohydrazyna</t>
  </si>
  <si>
    <t>czystość minimum 98,0 %; dostarczyć z certyfikatem jakości; okres ważności: minimum rok od daty dostawy</t>
  </si>
  <si>
    <t>1-antrylonitryl</t>
  </si>
  <si>
    <t>KARFENTANYL HCl</t>
  </si>
  <si>
    <t>U-47700 HCl</t>
  </si>
  <si>
    <t>3FPM HCl</t>
  </si>
  <si>
    <t>FUB-PB-22</t>
  </si>
  <si>
    <t>10mg</t>
  </si>
  <si>
    <t>5-F-ABICA</t>
  </si>
  <si>
    <t>SDB-005</t>
  </si>
  <si>
    <t>5-F-ADBICA</t>
  </si>
  <si>
    <t>5-F-MN-18</t>
  </si>
  <si>
    <t>DOC HCl</t>
  </si>
  <si>
    <t>AMB-CHMICA (mmb-chmica)</t>
  </si>
  <si>
    <t>AB-PINACA</t>
  </si>
  <si>
    <t>AB-CHMINACA</t>
  </si>
  <si>
    <t>3-CMC HCl</t>
  </si>
  <si>
    <t>4,4’ DMAR</t>
  </si>
  <si>
    <t>FUB-AMB (AMB-FUBINACA, MMB-FUBINACA)</t>
  </si>
  <si>
    <t>5F-AMB</t>
  </si>
  <si>
    <t>5F-ADB</t>
  </si>
  <si>
    <t>5F-AB-PINACA</t>
  </si>
  <si>
    <t>MDMB-CHMICA</t>
  </si>
  <si>
    <t>NM-2201</t>
  </si>
  <si>
    <t>THJ-2201</t>
  </si>
  <si>
    <t>ŻM</t>
  </si>
  <si>
    <t>1 op. = 
60 testów</t>
  </si>
  <si>
    <t>Quality Control Vidas. Test kontroli jakości dla mechanizmu pipetującego i systemu optycznego aparatu Vidas.</t>
  </si>
  <si>
    <t xml:space="preserve">ŻM
Tylko ten test pasuje do badania wykonywanego przy użyciu aparatu mini Vidas
Pracownia posiada zwalidowaną metodę z użyciem tego testu
</t>
  </si>
  <si>
    <t>1 op.=
30 testów</t>
  </si>
  <si>
    <t>VIDAS Campylobacter (CAM) test do wykrywania Campylobacter za pomocą automatycznego systemu mini Vidas</t>
  </si>
  <si>
    <t>VIDAS Immuno-Concentration E. coli O157 (ICE) zestaw do selektywnego namnażania E. coli O 157 za pomocą automatycznego systemu mini Vidas.</t>
  </si>
  <si>
    <t>ŻM
Tylko ten test pasuje do badania wykonywanego przy użyciu aparatu mini Vidas
Pracownia posiada zwalidowaną metodę z użyciem tego testu</t>
  </si>
  <si>
    <t>VIDAS UP E. coli O157 test do wykrywania E. coli O157  za pomocą automatycznego systemu mini Vidas.</t>
  </si>
  <si>
    <t>VIDAS Staph. Enerotoxin II (SET2)  – test do wykrywania enterotoksyny gronkowcowej  za pomocą automatycznego systemu mini Vidas.</t>
  </si>
  <si>
    <t>1 op. =
 60 testów</t>
  </si>
  <si>
    <t>VIDAS Listeria monocytogenes (LMO2) test do wykrywania Listeria monocytogenes za pomocą automatycznego systemu mini Vidas.</t>
  </si>
  <si>
    <t>VIDAS Salmonella (SLM) test do wykrywania Salmonella za pomocą automatycznego systemu mini Vidas.</t>
  </si>
  <si>
    <t>Jednostka miary / opakowanie jednostkowe</t>
  </si>
  <si>
    <t>ChZZ</t>
  </si>
  <si>
    <t>1 op.=
25szt</t>
  </si>
  <si>
    <t>Produkt  przeznaczony do pracy w systemie miniAPI . Certyfikat  jakości. Okres ważności - 3/4 możliwego maksymalnego terminu ważności Jedno opakowanie  ma zawierać  25 pasków Rapid ID 32 STREP + 25 pokrywek inkubacyjnych.</t>
  </si>
  <si>
    <t>Test Rapid ID 32 STREP  do identyfikacji paciorkowców i enterokoków</t>
  </si>
  <si>
    <t>Produkt  przeznaczony do pracy w systemie miniAPI . Certyfikat  jakości. Okres ważności - 3/4 możliwego maksymalnego terminu ważności Jedno opakowanie  ma zawierać  25 pasków ID 32 STAPH + 25 pokrywek inkubacyjnych</t>
  </si>
  <si>
    <t>Test ID 32 STAPH  do identyfikacji gronkowców</t>
  </si>
  <si>
    <t>Produkt  przeznaczony do pracy w systemie miniAPI . Certyfikat  jakości. Okres ważności - 3/4 możliwego maksymalnego terminu ważności. Jedno opakowanie  ma zawierać  25 pasków ID 32 E + 25 pokrywek inkubacyjnych</t>
  </si>
  <si>
    <t>Test ID 32 E do identyfikacji Enterobacteriaceae i innych pałeczek Gram (-)</t>
  </si>
  <si>
    <t>1 op. =
 6 x 200 ml</t>
  </si>
  <si>
    <t>Pożywka chromogenna ID Chrom Agar do selektywnej hodowli Escherichia coli 
O157: H7</t>
  </si>
  <si>
    <t>1op.=
2x5ml</t>
  </si>
  <si>
    <t xml:space="preserve">Produkt  przeznaczony do pracy w systemie miniAPI . Certyfikat  jakości. Okres ważności - 3/4 możliwego maksymalnego terminu ważności.                        Odczynnik do testu ID 32 STAPH i ID 32 STREP. Jedno opakowanie ma zawierać 1 fiolkę odczynnika VPA (min. 5ml) i 1 fiolkę odczynnika VPB (min. 5ml)
</t>
  </si>
  <si>
    <t>Odczynnik VPA + VPB</t>
  </si>
  <si>
    <t>1op.=
4x5 ml</t>
  </si>
  <si>
    <t>Produkt  przeznaczony do pracy w systemie miniAPI . Certyfikat  jakości. Okres ważności - 3/4 możliwego maksymalnego terminu ważności.                        Odczynnik do testu ID 32 STAPH i ID 32 STREP. Jedno opakowanie ma zawierać po 2 fiolki (2x min.5ml) odczynnika NIT1 i 2 fiolki (2x min. 5ml) odczynnika NIT2</t>
  </si>
  <si>
    <t>Odczynnik NIT1 + NIT 2</t>
  </si>
  <si>
    <t xml:space="preserve">Produkt  przeznaczony do pracy w systemie miniAPI . Certyfikat  jakości. Okres ważności - 3/4 możliwego maksymalnego terminu ważności.                        Odczynnik do testu ID 32 STREP. Jedno opakowanie ma zawierać 2 fiolki odczynnika = 2x min. 5ml </t>
  </si>
  <si>
    <t>Odczynnik NIN</t>
  </si>
  <si>
    <t xml:space="preserve">Produkt  przeznaczony do pracy w systemie miniAPI . Certyfikat  jakości. Okres ważności - 3/4 możliwego maksymalnego terminu ważności.                        Odczynnik do testu ID 32 STAPH i ID 32 STREP. Jedno opakowanie ma zawierać 2 fiolki odczynnika = 2x min. 5ml </t>
  </si>
  <si>
    <t>Odczynnik FB</t>
  </si>
  <si>
    <t xml:space="preserve">Produkt  przeznaczony do pracy w systemie miniAPI . Certyfikat  jakości. Okres ważności - 3/4 możliwego maksymalnego terminu ważności. Jedno opakowanie ma zawierać 2 fiolki odczynnika = 2x min.5ml </t>
  </si>
  <si>
    <t>James Reagent</t>
  </si>
  <si>
    <t>Wartość brutto [PLN]</t>
  </si>
  <si>
    <t>Wartość netto [PLN]</t>
  </si>
  <si>
    <t>Cena jednostkowa netto [PLN]</t>
  </si>
  <si>
    <t>Kwas szczawiowy</t>
  </si>
  <si>
    <t>Kwas sulfanilowy</t>
  </si>
  <si>
    <t>Kwas borowy</t>
  </si>
  <si>
    <t>0,25 L</t>
  </si>
  <si>
    <t>czystość ultrapur                         
zawartość metali:
Al ≤ 100 ppt       
Na ≤ 200 ppt
Sn ≤ 200 ppt
As ≤ 100 ppt
Ca ≤ 500 ppt
Mg ≤ 100 ppt
Cd ≤ 50 ppt
Hg ≤ 50 ppt                         
dostarczyć ze świadectwem lub certyfikatem jakości
Okres ważności minimum 2 lata od daty dostawy.</t>
  </si>
  <si>
    <t>Kwas solny 30%</t>
  </si>
  <si>
    <t>czystość suprapur                    
zawartość metali:
Al ≤ 1.0 ppb       
Na ≤ 10.0 ppb
Sn ≤ 1.0 ppb
As ≤ 1.0 ppb
Ca ≤ 5.0 ppb
Mg ≤ 2.0 ppb
Cd ≤ 0.5 ppb
Hg ≤ 2.0 ppb                        
dostarczyć ze świadectwem lub certyfikatem jakości
Okres ważności minimum 2 lata od daty dostawy.</t>
  </si>
  <si>
    <t>2,5 L</t>
  </si>
  <si>
    <t>100% lodowaty cz.d.a. ze świadectwem lub certyfikatem jakości.Okres ważności minimum 2 lata od daty dostawy.</t>
  </si>
  <si>
    <t>Kwas octowy</t>
  </si>
  <si>
    <t xml:space="preserve">do oznaczania zawartości pierwiastków śladowych, zawartość: 65%, w butelce z ciemnego szkła, zawartość metali: Pb – max. 0,02 ppm; Cd – max. 0,01 ppm, Hg – max. 0,005 ppm; dostarczyć ze świadectwem kontroli jakości w formie pisemnej.
Okres ważności min. 2 lata od daty dostawy.
</t>
  </si>
  <si>
    <t xml:space="preserve">Kwas azotowy 
do analizy (max. 0.005ppm Hg)
</t>
  </si>
  <si>
    <t>KW-ICP</t>
  </si>
  <si>
    <t>60% o czystości ultrapur;           zawartość metali:
Al ≤ 50 ppt       
Na ≤ 100 ppt
Sn ≤ 20 ppt
As ≤ 20 ppt
Ca ≤ 200 ppt
Mg ≤ 50 ppt
Cd ≤ 20 ppt
Pb ≤ 20 ppt                         dostarczyć ze świadectwem lub certyfikatem jakości
Okres ważności minimum 2 lata od daty dostawy.</t>
  </si>
  <si>
    <t>Kwas azotowy (V)</t>
  </si>
  <si>
    <t>stężenie ≥ 65 %, certyfikat, szklana butelka, okres ważności minimum 1 rok od daty dostawy</t>
  </si>
  <si>
    <t>KW-ICP-3
SA-2</t>
  </si>
  <si>
    <t>65%  o czystości suprapur;           zawartość metali:
Al ≤ 5.0 ppb       
Na ≤ 10.0 ppb
Sn ≤ 0.5 ppb
As ≤ 0.5 ppb
Ca ≤ 2.0 ppb
Mg ≤ 1.0 ppb
Cd ≤ 0.5 ppb
Pb ≤ 2.0 ppb                         dostarczyć ze świadectwem lub certyfikatem jakości
Okres ważności minimum 2 lata od daty dostawy.</t>
  </si>
  <si>
    <t>ŻC-20
SA-36</t>
  </si>
  <si>
    <t xml:space="preserve">cz.d.a. czystość: 35 – 38%, w butelce z ciemnego szkła, zawartość metali:
As max.  0,000005 %
Mg  max. 0,00005 %
dostarczyć ze świadectwem kontroli jakości w formie pisemnej. Okres ważności min. 2 lata od daty dostawy.
</t>
  </si>
  <si>
    <t xml:space="preserve">Kwas solny </t>
  </si>
  <si>
    <t>1L</t>
  </si>
  <si>
    <t>35-38% cz.d.a-.Dostarczyć  ze świadectwem lub certyfikatem jakości  Okres wazności minimum 2 lata od daty dostawy</t>
  </si>
  <si>
    <t>Kwas solny</t>
  </si>
  <si>
    <t>SC-1
KS-1
SG -7</t>
  </si>
  <si>
    <t xml:space="preserve">cz.d.a., 95-98 %; dostarczyć z certyfikatem jakości, okres ważności minimum rok od daty dostawy  </t>
  </si>
  <si>
    <t>Kwas siarkowy (VI)</t>
  </si>
  <si>
    <t>cz.d.a., roztwór 85%, dostarczyć ze świadectwem lub certyfikatem jakości, okres ważności: minimum 1 rok od daty dostawy</t>
  </si>
  <si>
    <t>Kwas ortofosforowy (V)</t>
  </si>
  <si>
    <t>roztwór 40% cz.d.a., okres wazności: minimum 2 lata od daty dostawy, dostarczyć ze świadectwem lub certyfikatem jakosci</t>
  </si>
  <si>
    <t>Kwas fluorowodorowy</t>
  </si>
  <si>
    <t>cz.d.a.  65%, dostarczyć ze świadectwem kontroli jakości w formie pisemnej. Okres ważności min. 1 rok od daty dostawy.</t>
  </si>
  <si>
    <t>KW-2
KS-5</t>
  </si>
  <si>
    <t>65% cz.d.a ; dostarczyć ze świadectwem lub certyfikatem jakości   Okres ważności minimum 1 rok od daty dostawy</t>
  </si>
  <si>
    <t>HR</t>
  </si>
  <si>
    <t>65%  cz.d.a; odcz.FP  - Dostarczyć ze świadectwem lub certyfikatem jakości   Okres ważności minimum 2  lata od daty dostawy</t>
  </si>
  <si>
    <t>SA-3</t>
  </si>
  <si>
    <t>65%  cz.d.a.  odcz.FP 
dostarczyć ze świadectwem lub certyfikatem jakości + karta charakterystyki 
Okres ważności minimum 2 lata od daty dostawy.</t>
  </si>
  <si>
    <t xml:space="preserve">Kwas azotowy </t>
  </si>
  <si>
    <t xml:space="preserve">roztwór mianowany 0,1 mol/dm3 (0,1N),  butelka z ciemnego szkła, dostarczyć, ze świadectwem kontroli jakości w formie pisemnej.
Okres ważności min. 2 lata od daty dostawy.
</t>
  </si>
  <si>
    <t xml:space="preserve">Srebra azotan 0,1N </t>
  </si>
  <si>
    <t>Eluent do chromatografii jonowej; okres ważności minimum 1 rok od daty dostawy;dostarczyć ze świadectwem lub certyfikatem jakości</t>
  </si>
  <si>
    <t>Sodu wodorotlenek, roztwór wodny 50-52%</t>
  </si>
  <si>
    <t>1 ampułka</t>
  </si>
  <si>
    <t>Odważka analityczna, stężenie po rozcieńczeniu w 1000 ml c (NaOH)= 0,1 mol/l (0,1N), ampułka plastikowa, dostarczyć ze świadectwem kontroli jakości w formie pisemnej.
Okres ważności min. 2 lata od daty dostawy.</t>
  </si>
  <si>
    <t>Sodu wodorotlenek 0,1N odważka analityczna</t>
  </si>
  <si>
    <t xml:space="preserve">r-r mianowany 0,1 mol/l (0,1N), wartość nominalna wyznaczona w odniesieniu do NIST SRM 723, dostarczyć ze świadectwem kontroli jakości. Okres ważności min. 2 lata od daty dostawy  </t>
  </si>
  <si>
    <t xml:space="preserve">0,5 mol/l  roztwór wodny; eluent do chromatografii jonowej; okres ważności minimum 1 rok od daty dostawy; dostarczyć ze świadectwem lub certyfikatem jakości; </t>
  </si>
  <si>
    <t xml:space="preserve">Sodu węglan </t>
  </si>
  <si>
    <t>1 szt.</t>
  </si>
  <si>
    <t>Sodu tosiarczan</t>
  </si>
  <si>
    <t xml:space="preserve">roztwór mianowany 0,1 mol/dm3 (stabilizowany węglanem sodu), dostarczyć z certyfikatem lub świadectwem jakości, okres ważności: minimum rok od daty nadania serii
</t>
  </si>
  <si>
    <t>Sodu tiosiarczan</t>
  </si>
  <si>
    <t xml:space="preserve">odważka analityczna, stężenie po rozcieńczeniu w 1000 ml c (NaCl)= 0,1 mol/dm3 (0,1N), ampułka plastikowa, dostarczyć ze świadectwem kontroli jakości w formie pisemnej.
Okres ważności min. 2 lata od daty dostawy.
</t>
  </si>
  <si>
    <t xml:space="preserve">Sodu chlorek 0,1 N </t>
  </si>
  <si>
    <t>r-r mianowany 0,1 mol/l (0,1N), wartość nominalna wyznaczona w odniesieniu do NIST SRM 723, dostarczyć ze świadectwem kontroli jakości. Okres ważności min. 2 lata od daty dostawy</t>
  </si>
  <si>
    <t>Kwas solny 0,1N</t>
  </si>
  <si>
    <t>KS-2
ŻC -2</t>
  </si>
  <si>
    <t>400 mL</t>
  </si>
  <si>
    <t>roztwór 3 N w metanolu, certyfikat z niepewnością, okres ważności minimum 1 rok od daty dostawy</t>
  </si>
  <si>
    <t>0,05 mol/l (0,1 N) odważka analityczna, okres ważności: minimum 2 lata od daty dostawy, dostarczyć ze świadectwem lub certyfikatem jakosci</t>
  </si>
  <si>
    <t>Kwas siarkowy</t>
  </si>
  <si>
    <t>0,1 mol/l (0,1 N) odważka analityczna, okres ważności: minimum 2 lata od daty dostawy, dostarczyć ze świadectwem lub certyfikatem jakości</t>
  </si>
  <si>
    <t>Kwas azotowy</t>
  </si>
  <si>
    <t xml:space="preserve">1 szt. </t>
  </si>
  <si>
    <t>0,05 mol/l (0,1N) odważka analityczna, okres ważności: minimum 1,5 roku od daty dostawy, dostarczyć ze świadectwem lub certyfikatem jakości</t>
  </si>
  <si>
    <t>Jod</t>
  </si>
  <si>
    <t>roztwór wzorcowy do ICP w odniesieniu do SRM z NIST Fe(NO3)3 w 2-3% HNO3;  okres ważności:  minimum 2 lata od daty dostawy, dostarczyć z certyfikatem jakości wraz z podaną niepewnością</t>
  </si>
  <si>
    <t>Żelazo - roztwór wzorcowy 
1000 mg/l Fe</t>
  </si>
  <si>
    <t>roztwór wzorcowy do ICP w odniesieniu do SRM z NIST Fe(NO3)3 w 10% HNO3;  okres ważności:  minimum 2 lata od daty dostawy, dostarczyć z certyfikatem jakości wraz z podaną niepewnością</t>
  </si>
  <si>
    <t>Żelazo - roztwór wzorcowy
10 000 mg/l Fe</t>
  </si>
  <si>
    <t>roztwór wzorcowy w odniesieniu do SRM z NIST Ca(NO3)2 w HNO3;  dostarczyć ze świadectwem wzorcowania GUM lub certyfikatem akredytowanego laboratorium wzorcującego; kres ważności minimum 1 rok od daty dostawy</t>
  </si>
  <si>
    <t xml:space="preserve">Wapń - roztwór wzorcowy wapnia 1000 ±5mg/l </t>
  </si>
  <si>
    <t>Wapń - roztwór wzorcowy 
1000 mg/l Ca</t>
  </si>
  <si>
    <t>Potas- roztwór wzorcowy 
1000 mg/l K</t>
  </si>
  <si>
    <t>ŻU-1
SA-1
KS-1</t>
  </si>
  <si>
    <t>roztwór wzorcowy do ICP w odniesieniu do SRM  z NIST Pb(NO3)2 w HNO3 2-3 %;  dostarczyć ze świadectwem wzorcowania GUM lub akredytowanego laboratorium. 
Okres ważności minimum 2 lata od daty dostawy.</t>
  </si>
  <si>
    <t xml:space="preserve">Ołów – roztwór wzorcowy 1000 mg/l Pb </t>
  </si>
  <si>
    <t>KS-1
SA-1
ŻC-1</t>
  </si>
  <si>
    <t>Nikiel - roztwór wzorcowy 1000 mg/l Ni</t>
  </si>
  <si>
    <t xml:space="preserve">Testy do wykonywania badań metodą ELISA. Do wykrywania toksyny A i B Clostridium difficile w próbkach kału. Test musi zawierać (w osobnych fiolkach): rozcieńczalnik prób badanych objętość min. 40 ml;koniugat zawierający mysie przeciwciała monoklonalne swoiste dla toksyny A, połączone z peroksydazą chrzanową oraz kozie przeciwciała poliklonalne swoiste dla toksyny B, połączone z peroksydazą chrzanową, objętość min. 7 ml; substrat dla enzymu; kontrola dodatnia objętość min. 3,5ml; koncentrat buforu płuczącego; roztwór zatrzymujący reakcję; mikropłytka testowa 12 pasków po 8 dołków, opłaszczone przeciwciałami kozimi swoistymi dla toksyn A i B. Wykrywalność toksyn: nie gorsza niż 0,8 ng/ml dla toksyny A oraz nie gorsza niż 2,5 ng/ml dla toksyny B. Posiada certyfikat CE IVD, certyfikat jakości. Instrukcja w języku polskim. Termin ważności – min. 9 miesięcy od daty dostarczenia. </t>
  </si>
  <si>
    <t>1op. =
96 szt.</t>
  </si>
  <si>
    <t xml:space="preserve">Roztwór czyszczący do elektrod HI 3131 i HI1230 produkcji Hanna Instruments </t>
  </si>
  <si>
    <t>okres ważności minimum 1 rok od daty dostawy ; okres ważności minimum 1 rok od daty dostawy</t>
  </si>
  <si>
    <t xml:space="preserve">Roztwór konserwujący do elektrod HI 3131 i HI1230 produkcji Hanna Instruments </t>
  </si>
  <si>
    <t>roztwór do przechowywania elektrod ; okres ważności minimum 1 rok od daty dostawy</t>
  </si>
  <si>
    <t xml:space="preserve">Roztwór uzupełniajacy do elektrody HI3131 produkcji Hanna Instruments </t>
  </si>
  <si>
    <t>roztwór elektrolitu 3.5 M KCl+AgCl; okres ważności minimum 1 rok od daty dostawy</t>
  </si>
  <si>
    <t>1op = 4x30 ml</t>
  </si>
  <si>
    <t xml:space="preserve">czystość min 98,0 %; okres ważności minimum 1 rok od daty dostawy; dostarczyc ze świadectwem lub certyfikatem jakości </t>
  </si>
  <si>
    <t>Wersenian dwusodowo-magnezowy 2.hydrat  ( EDTA - Na2Mg )</t>
  </si>
  <si>
    <t>do syntezy, zawartość: min. 98%, Dostarczyć z certyfikatem jakości w formie pisemnej, Okres ważności minimum 2 lata od daty dostawy.</t>
  </si>
  <si>
    <t>Wanilina</t>
  </si>
  <si>
    <t>do chromatografii gazowej, czystość &gt; 94,0 %, zawartość wody ≤ 0,02 %, certyfikat, okres ważności minimum 1 rok od daty dostawy</t>
  </si>
  <si>
    <t>tetrahydrofuran</t>
  </si>
  <si>
    <t xml:space="preserve">GR do analizy; okres ważności minimum 1 rok od daty dostawy; dostarczyc ze świadectwem lub certyfikatem jakości </t>
  </si>
  <si>
    <t>Siarczan N,N-dietylo-1,4-fenylenodiamoniowy</t>
  </si>
  <si>
    <t xml:space="preserve">zawartość min 99 % ; do testów substancji powierzchniowo-czynnych ; 
dostarczyć ze świadectwem lub certyfikatem jakości ; okres ważności minimum 1 rok od daty dostawy
</t>
  </si>
  <si>
    <t>Siarczan dodecylu sól sodowa</t>
  </si>
  <si>
    <t>Purpura bromokrezolowa</t>
  </si>
  <si>
    <t xml:space="preserve">czystość min 99,6%; okres ważności minimum 1 rok od daty dostawy; dostarczyc ze świadectwem lub certyfikatem jakości </t>
  </si>
  <si>
    <t>Kwas masłowy</t>
  </si>
  <si>
    <t>GR do analizy ACS, reag. Ph Eur  ; dostarczyc ze świadectwem lub certyfikatem jakości; okres ważności minimum 1 rok od daty dostawy</t>
  </si>
  <si>
    <t xml:space="preserve">Fenol </t>
  </si>
  <si>
    <t xml:space="preserve">Do syntezy
Zawartość min. 99,0% 
Dostarczyć z certyfikatem.                Okres ważności minimum 2 lata od daty dostawy
</t>
  </si>
  <si>
    <t>DL-mentol</t>
  </si>
  <si>
    <t xml:space="preserve">wskaźnik redox ;  okres ważności minimum 1 rok od daty dostawy; dostarczyc ze świadectwem lub certyfikatem jakości </t>
  </si>
  <si>
    <t xml:space="preserve">Difenyloamino-4-sulfonian barowy </t>
  </si>
  <si>
    <t>cz.d.a., ACS, zawartośc wody max. 5%, okres ważności: minimum 2 lata od daty dostawy, dostarczyć ze świadectwem lub certyfikatem jakości</t>
  </si>
  <si>
    <t>Dichlorowodorek N-(1-Naftylo) etylenodiaminy</t>
  </si>
  <si>
    <t>GR do analizy ACS ; dostarczyc ze świadectwem lub certyfikatem jakości ; okres ważności minimum 1 rok od daty dostawy</t>
  </si>
  <si>
    <t>D(+) galaktoza</t>
  </si>
  <si>
    <t>250 mL</t>
  </si>
  <si>
    <t xml:space="preserve">czystość min. 97,0%
Dostarczyć z certyfikatem jakości. Okres ważności minimum 2 lata od daty dostawy
</t>
  </si>
  <si>
    <t>Chinolina do syntezy</t>
  </si>
  <si>
    <t>czystość Reag. Ph Eur ;  dostarczyć ze świadectwem lub certyfikatem jakości;  Okres ważności minimum 1 rok od daty dostawy</t>
  </si>
  <si>
    <t>Błękit metylenowy</t>
  </si>
  <si>
    <t xml:space="preserve">czystość: min. 98%, Dostarczyć z certyfikatem jakości w formie pisemnej, Okres ważności minimum 2 lata od daty dostawy. </t>
  </si>
  <si>
    <t>Aldehyd cynamonowy</t>
  </si>
  <si>
    <t xml:space="preserve">GR do analizy Reag. Ph Eur dostarczyć ze świadectwem lub certyfikatem jakości; okres ważności minimum 1 rok od daty dostawy; </t>
  </si>
  <si>
    <t xml:space="preserve">4-aminobenzeno-sulfonamid (sulfanilamid) </t>
  </si>
  <si>
    <t xml:space="preserve">GR do analizy ACS; dostarczyć ze świadectwem lub certyfikatem jakości; okres ważności minimum 1 rok od daty dostawy
</t>
  </si>
  <si>
    <t>4-aminoantypiryna (4-Amino-2,3-dimetylo-1-fenylo-3-pirazolino-5-on)</t>
  </si>
  <si>
    <t>50 mL</t>
  </si>
  <si>
    <t>do syntezy ; okres ważności minimum 1 rok od daty dostawy;  dostarczyć ze świadectwem  lub certyfikatem jakości</t>
  </si>
  <si>
    <t>1-okten-3-ol</t>
  </si>
  <si>
    <t>Dodatek  BCYE z cysteiną do agaru CYE dla Legionella</t>
  </si>
  <si>
    <t>Dodatek  wybiórczy MWY  do agaru CYE dla Legionella</t>
  </si>
  <si>
    <t>Testy sterylizacji gorącym, suchym powietrzem</t>
  </si>
  <si>
    <t xml:space="preserve">rurkowy lub paskowy test do kontroli procesu sterylizacji suchym powietrzem 160 st. C/120 min i 170 st. C/60-65 min.,  deklaracja zgodności. Okres ważności min.  6 m-cy od daty dostawy. </t>
  </si>
  <si>
    <t>1 op. =
100 szt.</t>
  </si>
  <si>
    <t>Pakiet-6 - Zestawy do badań metodą PCR i materiał odniesienia do mikrobiologii wody</t>
  </si>
  <si>
    <t>Pakiet 7 - Zestawy do badań metodą PCR - I</t>
  </si>
  <si>
    <t>Pakiet 8 - Zestawy do badań metodą PCR - II</t>
  </si>
  <si>
    <t>1 zestaw =
64 fiolki</t>
  </si>
  <si>
    <t>1op. =
100 izolacji</t>
  </si>
  <si>
    <t xml:space="preserve">Dodatek do podłoża Wrzoska
Certyfikat kontroli jakości; okres ważności:  w chwili dostawy minimum ¾ okresu od daty produkcji.         </t>
  </si>
  <si>
    <t>Podłoże to ma służyć do szybkiej izolacji Salmonella, włączając Salmonella typhi, Salmonella patratyphi, w tym również szczepów Salmonella laktozo-dodatnich. Certyfikat jakości przedstawiający wyniki z użyciem szczepów Salmonella, w tym Salmonella laktozo-dodatnich; okres ważności:  w chwili dostawy minimum ¾ okresu od daty produkcji</t>
  </si>
  <si>
    <t>KW-4
ŻC-8</t>
  </si>
  <si>
    <t>HR-2
KS-2
KW-ICP-1
ŻU-1</t>
  </si>
  <si>
    <t>Płytki odciskowe, szczelnie pakowane</t>
  </si>
  <si>
    <t>agar  z neutralizatorami  do kontroli czystości powierzchni mikrobiologicznej (do sprawdzania ogólnej liczby drobnoustrojów oraz grzybów), data ważności min. 5 m-cy od daty dostawy. Certyfikat lub świadectwo kontroli jakości</t>
  </si>
  <si>
    <t>1 op. =
20 szt.</t>
  </si>
  <si>
    <t>Test do kontroli środowiska beztlenowego</t>
  </si>
  <si>
    <t>Specyfikacja produktu: w postaci pasków zmieniających barwę w atmosferze beztlenowej (m.in. do kontroli odczynników  Anaerocult i anaerocult mini f. MERCK). Okres ważności min.  10 m-cy od daty dostawy. 
Certyfikat jakości</t>
  </si>
  <si>
    <t>1 op. =
50 szt.</t>
  </si>
  <si>
    <t>KB-20
ŻM-1</t>
  </si>
  <si>
    <t>Pakiet 12- Odczynniki  i materiały do badań bakteriologicznych</t>
  </si>
  <si>
    <t>Legionella lateks test</t>
  </si>
  <si>
    <t>test lateksowy do identyfikacji Legionelli.
 Zestaw zawiera: test Legionella pneumophila sg 1,  test  Legionella pneumophila sg 2-14 oraz  test na 7 innych gatunków legionella, kontrolę pozytywną, kontrolę negatywną, lateks kontrolny, bufor, 50 kart reakcyjnych. Okres ważności min. 9 miesięcy od daty dostawy.</t>
  </si>
  <si>
    <t>1 zestaw</t>
  </si>
  <si>
    <t>Saszetki do wytwarzania atmosfery mikroaerofilnej</t>
  </si>
  <si>
    <t>Saszetki do hodowli Campylobacter do woreczków  na 2 płytki                 
Certyfikat jakości                  
Termin ważności min 1 rok od daty dostawy.</t>
  </si>
  <si>
    <t>1op.-20 saszetek</t>
  </si>
  <si>
    <t>System do wytwarzania atmosfery mikroaerofilnej</t>
  </si>
  <si>
    <t>1 op - 10 szszetek</t>
  </si>
  <si>
    <t xml:space="preserve">ŻM
Pracownia posiada zwalidowaną metodę z użyciem tego systemu
</t>
  </si>
  <si>
    <t>Szczep odniesienia Enterococcus faecalis WDCM 00009 ATCC 19433 (preparat jakościowy)</t>
  </si>
  <si>
    <t xml:space="preserve">Specyfika produktu: pasaż ≤4, fiolka/ampułka z liofilizatem odpowiednia do utworzenia banku szczepów macierzystych i kultur roboczych, temperatura przechowywania liofilizatu 5±3°C. Certyfikat kontroli jakości, instrukcja ożywienia szczepu. </t>
  </si>
  <si>
    <t>fiolka</t>
  </si>
  <si>
    <t>Test lateksowy aglutynacyjny do identyfikacji E. coli O157</t>
  </si>
  <si>
    <t>Wkłady do wytwarzania atmosfery mikroaerofilnej</t>
  </si>
  <si>
    <t>Wkłady do hodowli Campylobacter do pojemników o poj 2,5l na 10 płytek.                             
Certyfikat jakości.                            
Termin ważności min 1 rok od daty dostawy.</t>
  </si>
  <si>
    <t>1op. – 10 wkładów</t>
  </si>
  <si>
    <t>Pakiet 9- Materiały do badań mikrobiologicznych</t>
  </si>
  <si>
    <t>Odczynnik Kovacsa</t>
  </si>
  <si>
    <t>Specyfikacja produktu: do wykrywania indolu dla mikrobiologii. 
Okres ważności min. rok od daty dostawy.
Wymagane dokumenty: certyfikat jakości, karta charakterystyki</t>
  </si>
  <si>
    <t>1 op. =
100 mL</t>
  </si>
  <si>
    <t>Tabletki Ringera</t>
  </si>
  <si>
    <t>1 op. = 
100 szt</t>
  </si>
  <si>
    <t>Pakiet-14  Materiały do badań mikrobiologoicznych (pożywki, dodatki, suplementy)</t>
  </si>
  <si>
    <t xml:space="preserve">Odczynnik do wytwarzania atmosfery beztlenowej w słoju 2,5l dla beztlenowców, dla mikrobiologii </t>
  </si>
  <si>
    <t>okres ważności min.  15 m-cy od daty dostawy. Certyfikat lub świadectwo kontroli jakości</t>
  </si>
  <si>
    <t>1op. =
10 szt.</t>
  </si>
  <si>
    <t xml:space="preserve">Paski testowe </t>
  </si>
  <si>
    <t>do wykrywania aminopeptydazy L-alaniny w drobnoustrojach, gotowe do użycia. Okres ważności min.  10 m-cy od daty dostawy. 
Certyfikat jakości</t>
  </si>
  <si>
    <t>Paski testowe do wykrywania oksydazy cytochromowej</t>
  </si>
  <si>
    <t>Specyfikacja produktu: do stosowania w mikrobiologii. Gotowe do użycia, pakowane – max po 50 testów w opakowaniu. 
Skład zgodny z normą:
PN- ISO 21528-2:2017-08
Okres ważności min. 9 miesięcy od daty dostawy.
Wymagane dokumenty: 
1) certyfikat jakości</t>
  </si>
  <si>
    <t>1 op - 50 pasków</t>
  </si>
  <si>
    <t>Układ do wytwarzania atmosfery beztlenowej</t>
  </si>
  <si>
    <t>Wkłady + woreczki do inkubacji od 1 do 4 szalek Petriego, do inkubacji Clostridium. Certyfikat lub świadectwo kontroli jakości. Okres ważności min. rok od daty dostawy</t>
  </si>
  <si>
    <t>1op. = 
25 szt.</t>
  </si>
  <si>
    <t>ŻM-4
CHZZ-4
KB-10</t>
  </si>
  <si>
    <t xml:space="preserve"> PCR-10
HR-5
KB-12
KW-4
KS-3
PPP-13
ŻU-1</t>
  </si>
  <si>
    <t xml:space="preserve">BCYE z cysteiną – gotowe podłoże
agarowe do wykrywania
Legionella
</t>
  </si>
  <si>
    <t>1 op.-10 szt.</t>
  </si>
  <si>
    <t xml:space="preserve">BCYE z cysteiną /BCYE bez cysteiny (płytki dwudzielne)- podłoże agarowe do
wykrywania Legionella
</t>
  </si>
  <si>
    <t xml:space="preserve">GVPC – gotowe podłoże
agarowe do wykrywania
Legionella
</t>
  </si>
  <si>
    <t>Podłoże Mueller-Hinton Agar z 5% krwi  końskiej i 20 mg/L NAD (MH-F) Badanie wrażliwości na antybiotyki i sulfonamidy mikroorganizmów o wysokich wymaganiach odżywczych 
zgodnie z wytycznymi EUCAST</t>
  </si>
  <si>
    <t>Certyfikat jakości 
Okres ważności minimum 3 tygodnie od daty dostawy Podłoże wylane na płytki o średnicy 90 mm, pakowane hermetycznie po 10 szt.</t>
  </si>
  <si>
    <t>1op.=10 płytek</t>
  </si>
  <si>
    <t>Podłoże Chocolate Agar z Biovitex’em do hodowli  Neisseria spp., Haemophilus spp.</t>
  </si>
  <si>
    <t>Certyfikat jakości 
Okres ważności minimum 10 tygodni od daty dostawy Podłoże wylane na płytki o średnicy 90 mm, pakowane hermetycznie po 10 szt.</t>
  </si>
  <si>
    <t>Podłoże XLD</t>
  </si>
  <si>
    <t>Pakiet 15 -  Materiały pomocnicze do mikrobiologii</t>
  </si>
  <si>
    <t>Pakiet 17- Roztwory wzorcowe i wzorce  substancji (środki zastępcze i psychoaktywne)</t>
  </si>
  <si>
    <t>Pakiet 19 - Roztwory wzorcowe do badań wody i ICP</t>
  </si>
  <si>
    <t>Pakiet 20 - Odczynniki nieorganiczne</t>
  </si>
  <si>
    <t>Pakiet 21 - Bufory pH, standardy konduktometryczne i redox</t>
  </si>
  <si>
    <t>Pakiet 23 - Roztwory stężonych kwasów nieorganicznych</t>
  </si>
  <si>
    <t>Pakiet 24 - Odważki analityczne i roztwory  mianowane</t>
  </si>
  <si>
    <t xml:space="preserve">Pakiet 25 -Roztwory wzorcowe metali </t>
  </si>
  <si>
    <t>Pakiet - 26   Roztwory wzorcowe mętności, barwy i testy do oznaczania detergentów</t>
  </si>
  <si>
    <t>Pakiet 27 - Rozpuszczalniki</t>
  </si>
  <si>
    <t>Pakiet-28 - Bufory do badań metodą HPLC</t>
  </si>
  <si>
    <t xml:space="preserve">Dla poz. 153 i 154 dopuszcza się materiał w postaci stałej bądź płynnej w ilościach mieszczących się w zakresie 50-150 g lub 50-150 mL. </t>
  </si>
  <si>
    <t>Dla pozycji 155÷157 dopuszcza się inną wielkość opakowania pod warunkiem, że sumaryczna ilość nie ulegnie zmianie; Wymaganie dodatkowe: materiały odniesienia wyprodukowane przez producenta akredytowanego wg ISO Guide 34</t>
  </si>
  <si>
    <t>Dla pozycji 160÷168 dopuszcza się inną wielkość opakowania pod warunkiem, że sumaryczna ilość nie ulegnie zmianie; Wymaganie dodatkowe dla pozycji 160, 161 i 163÷168: materiały odniesienia wyprodukowane przez producenta akredytowanego wg ISO Guide 34</t>
  </si>
  <si>
    <t>Krążki ONPG do wykrywania B-galaktazydazy</t>
  </si>
  <si>
    <r>
      <t>≥ 99,8 % bezwodny; H</t>
    </r>
    <r>
      <rPr>
        <vertAlign val="subscript"/>
        <sz val="10"/>
        <rFont val="Times New Roman"/>
        <family val="1"/>
        <charset val="238"/>
      </rPr>
      <t>2</t>
    </r>
    <r>
      <rPr>
        <sz val="10"/>
        <rFont val="Times New Roman"/>
        <family val="1"/>
        <charset val="238"/>
      </rPr>
      <t>O max 0,2 %, cz.d.a. Certyfikat lub świadectwo kontroli jakości, karta charakterystyki. Okres ważności minimum 2 lata od daty dostawy.</t>
    </r>
  </si>
  <si>
    <r>
      <t>Formaldechyd IC Standard analytical standard 1000µg/ml in H</t>
    </r>
    <r>
      <rPr>
        <vertAlign val="subscript"/>
        <sz val="10"/>
        <rFont val="Times New Roman"/>
        <family val="1"/>
        <charset val="238"/>
      </rPr>
      <t>2</t>
    </r>
    <r>
      <rPr>
        <sz val="10"/>
        <rFont val="Times New Roman"/>
        <family val="1"/>
        <charset val="238"/>
      </rPr>
      <t>O</t>
    </r>
  </si>
  <si>
    <r>
      <t>25-30 mg/L Cl</t>
    </r>
    <r>
      <rPr>
        <vertAlign val="subscript"/>
        <sz val="10"/>
        <rFont val="Times New Roman"/>
        <family val="1"/>
        <charset val="238"/>
      </rPr>
      <t>2</t>
    </r>
    <r>
      <rPr>
        <sz val="10"/>
        <rFont val="Times New Roman"/>
        <family val="1"/>
        <charset val="238"/>
      </rPr>
      <t xml:space="preserve"> (NIST SRM®), w ampułkach  PourRite ; okres ważności minimum 1 rok od daty dostawy; dostarczyć ze świadectwem lub certyfikatem z niepewnością, odniesionym do NIST</t>
    </r>
  </si>
  <si>
    <t xml:space="preserve">roztwór wzorcowy do ICP w odniesieniu do NIST SRM H₃AsO₄ w HNO₃ 2-3% dostarczyć z certyfikatem jakości wraz z niepewnością w formie pisemnej. Okres ważności minimum 2 lata od daty dostawy. </t>
  </si>
  <si>
    <r>
      <t>roztwór wzorcowy do ICP w odniesieniu do SRM z NIST SnCl</t>
    </r>
    <r>
      <rPr>
        <vertAlign val="subscript"/>
        <sz val="10"/>
        <rFont val="Times New Roman"/>
        <family val="1"/>
        <charset val="238"/>
      </rPr>
      <t>4</t>
    </r>
    <r>
      <rPr>
        <sz val="10"/>
        <rFont val="Times New Roman"/>
        <family val="1"/>
        <charset val="238"/>
      </rPr>
      <t xml:space="preserve"> w HCl 7 %;  dostarczyć ze świadectwem wzorcowania GUM lub akredytowanego laboratorium wzorcującego 
Okres ważności minimum 2,5 roku od daty dostawy.</t>
    </r>
  </si>
  <si>
    <r>
      <t>roztwór wzorcowy do ICP w odniesieniu do SRM z NIST Al(NO</t>
    </r>
    <r>
      <rPr>
        <vertAlign val="subscript"/>
        <sz val="10"/>
        <rFont val="Times New Roman"/>
        <family val="1"/>
        <charset val="238"/>
      </rPr>
      <t>3</t>
    </r>
    <r>
      <rPr>
        <sz val="10"/>
        <rFont val="Times New Roman"/>
        <family val="1"/>
        <charset val="238"/>
      </rPr>
      <t>)</t>
    </r>
    <r>
      <rPr>
        <vertAlign val="subscript"/>
        <sz val="10"/>
        <rFont val="Times New Roman"/>
        <family val="1"/>
        <charset val="238"/>
      </rPr>
      <t>3</t>
    </r>
    <r>
      <rPr>
        <sz val="10"/>
        <rFont val="Times New Roman"/>
        <family val="1"/>
        <charset val="238"/>
      </rPr>
      <t xml:space="preserve"> w HNO</t>
    </r>
    <r>
      <rPr>
        <vertAlign val="subscript"/>
        <sz val="10"/>
        <rFont val="Times New Roman"/>
        <family val="1"/>
        <charset val="238"/>
      </rPr>
      <t>3</t>
    </r>
    <r>
      <rPr>
        <sz val="10"/>
        <rFont val="Times New Roman"/>
        <family val="1"/>
        <charset val="238"/>
      </rPr>
      <t xml:space="preserve"> 2-3 %;  dostarczyć ze świadectwem wzorcowania GUM lub akredytowanego laboratorium wzorcującego 
Okres ważności minimum 2 latau od daty dostawy.</t>
    </r>
  </si>
  <si>
    <r>
      <t>roztwór wzorcowy do ICP w odniesieniu do SRM z NIST Mg(NO</t>
    </r>
    <r>
      <rPr>
        <vertAlign val="subscript"/>
        <sz val="10"/>
        <rFont val="Times New Roman"/>
        <family val="1"/>
        <charset val="238"/>
      </rPr>
      <t>3</t>
    </r>
    <r>
      <rPr>
        <sz val="10"/>
        <rFont val="Times New Roman"/>
        <family val="1"/>
        <charset val="238"/>
      </rPr>
      <t>)</t>
    </r>
    <r>
      <rPr>
        <vertAlign val="subscript"/>
        <sz val="10"/>
        <rFont val="Times New Roman"/>
        <family val="1"/>
        <charset val="238"/>
      </rPr>
      <t>2</t>
    </r>
    <r>
      <rPr>
        <sz val="10"/>
        <rFont val="Times New Roman"/>
        <family val="1"/>
        <charset val="238"/>
      </rPr>
      <t xml:space="preserve"> w HNO</t>
    </r>
    <r>
      <rPr>
        <vertAlign val="subscript"/>
        <sz val="10"/>
        <rFont val="Times New Roman"/>
        <family val="1"/>
        <charset val="238"/>
      </rPr>
      <t>3</t>
    </r>
    <r>
      <rPr>
        <sz val="10"/>
        <rFont val="Times New Roman"/>
        <family val="1"/>
        <charset val="238"/>
      </rPr>
      <t xml:space="preserve"> 2-3% ;  dostarczyć ze świadectwem wzorcowania GUM lub akredytowanego laboratorium wzorcującego 
Okres ważności minimum 2 lata od daty dostawy.</t>
    </r>
  </si>
  <si>
    <r>
      <t>roztwór wzorcowy do ICP w odniesieniu do SRM z NIST Ni(NO</t>
    </r>
    <r>
      <rPr>
        <vertAlign val="subscript"/>
        <sz val="10"/>
        <rFont val="Times New Roman"/>
        <family val="1"/>
        <charset val="238"/>
      </rPr>
      <t>3</t>
    </r>
    <r>
      <rPr>
        <sz val="10"/>
        <rFont val="Times New Roman"/>
        <family val="1"/>
        <charset val="238"/>
      </rPr>
      <t>)</t>
    </r>
    <r>
      <rPr>
        <vertAlign val="subscript"/>
        <sz val="10"/>
        <rFont val="Times New Roman"/>
        <family val="1"/>
        <charset val="238"/>
      </rPr>
      <t>2</t>
    </r>
    <r>
      <rPr>
        <sz val="10"/>
        <rFont val="Times New Roman"/>
        <family val="1"/>
        <charset val="238"/>
      </rPr>
      <t xml:space="preserve"> w HNO</t>
    </r>
    <r>
      <rPr>
        <vertAlign val="subscript"/>
        <sz val="10"/>
        <rFont val="Times New Roman"/>
        <family val="1"/>
        <charset val="238"/>
      </rPr>
      <t>3</t>
    </r>
    <r>
      <rPr>
        <sz val="10"/>
        <rFont val="Times New Roman"/>
        <family val="1"/>
        <charset val="238"/>
      </rPr>
      <t xml:space="preserve"> 2-3% ;  dostarczyć ze świadectwem wzorcowania GUM lub akredytowanego laboratorium wzorcującego 
Okres ważności minimum 2 lata od daty dostawy.</t>
    </r>
  </si>
  <si>
    <r>
      <t>roztwór wzorcowy do ICP w odniesieniu do SRM z NIST KNO</t>
    </r>
    <r>
      <rPr>
        <vertAlign val="subscript"/>
        <sz val="10"/>
        <rFont val="Times New Roman"/>
        <family val="1"/>
        <charset val="238"/>
      </rPr>
      <t>3</t>
    </r>
    <r>
      <rPr>
        <sz val="10"/>
        <rFont val="Times New Roman"/>
        <family val="1"/>
        <charset val="238"/>
      </rPr>
      <t xml:space="preserve"> w HNO</t>
    </r>
    <r>
      <rPr>
        <vertAlign val="subscript"/>
        <sz val="10"/>
        <rFont val="Times New Roman"/>
        <family val="1"/>
        <charset val="238"/>
      </rPr>
      <t>3</t>
    </r>
    <r>
      <rPr>
        <sz val="10"/>
        <rFont val="Times New Roman"/>
        <family val="1"/>
        <charset val="238"/>
      </rPr>
      <t xml:space="preserve"> 2-3 % ;  dostarczyć ze świadectwem wzorcowania GUM lub akredytowanego laboratorium wzorcującego 
Okres ważności minimum 2 lata od daty dostawy.</t>
    </r>
  </si>
  <si>
    <t>Skład zgodny z  normą PN-EN ISO 7899-2
Certyfikat kontroli jakości
Okres ważności min 2 lata od daty dostawy</t>
  </si>
  <si>
    <t>Agar Slanetza i Bartley</t>
  </si>
  <si>
    <t>Skład zgodny z normą PN-EN ISO 10273
Certyfikat kontroli jakości
Okres ważności min 2 lata od daty dostawy</t>
  </si>
  <si>
    <t>Agar Simmonsa</t>
  </si>
  <si>
    <t>Skład w g/l:
ekstrakt wołowy: 5,0
pepton: 5,0
sole żółci:  8,5
tiosiarczan sodu: 8,5
cytrynian sodu: 8,5
laktoza: 10,0
cytrynian żelaza: 1,0
czerwień obojętna:0,025
zieleń brylantowa: 0,33 mg
agar: 9,0 - 20,0 
Certyfikat kontroli jakości
Okres ważności min 2 lata od daty dostawy</t>
  </si>
  <si>
    <t xml:space="preserve">Agar Salmonella Shigella (SS) </t>
  </si>
  <si>
    <t xml:space="preserve">Skład w g/l:
enzymatyczny hydrolizat kazeiny: 2,0
wodorofosforan dipotasu: 0,3
chlorek sodu:  5,0
błękit bromotymolowy: 0,08
agar: 4,0
Certyfikat kontroli jakości
Okres ważności min 2 lata od daty dostawy
</t>
  </si>
  <si>
    <t>Pożywka z glukozą</t>
  </si>
  <si>
    <t>Pożywka laktozowo-żelatynowa</t>
  </si>
  <si>
    <t>Agar chromogenny dla Salmonella</t>
  </si>
  <si>
    <t>Skład w g/l: Columbia agar-39g; Węgiel bakteriologiczny-4g; Hemina-0,032g. Certyfikat kontroli jakości Okres wazności min 2 lata od daty dostawy.</t>
  </si>
  <si>
    <t>Agar Karmali</t>
  </si>
  <si>
    <t>Skład zgodny z normą PN-ISO 9308-1:1999
Certyfikat kontroli jakości
Okres ważności min 2 lata od daty dostawy</t>
  </si>
  <si>
    <t xml:space="preserve">Agar Endo LES </t>
  </si>
  <si>
    <t>Skład zgodny z normą: 
PN EN ISO 7932
Certyfikat kontroli jakości
Okres ważności min 2 lata od daty dostawy</t>
  </si>
  <si>
    <t>Agar Mossela (MYP) dla Bacillus cereus - podstawa</t>
  </si>
  <si>
    <t>Skład zgodny z normą PN-EN ISO 11290-1:1999
Certyfikat kontroli jakości
Okres ważności min 2 lata od daty dostawy</t>
  </si>
  <si>
    <t>Agar Oxford - podstawa</t>
  </si>
  <si>
    <t>Agar z ksylozą i lizyną XLD</t>
  </si>
  <si>
    <t>10 fiolek</t>
  </si>
  <si>
    <t>Dodatek wybiórczy GVPC do agaru CYE
dla Legionella</t>
  </si>
  <si>
    <t>Dodatek  wybiórczy BCYE z cysteiną do agaru CYE dla Legionella</t>
  </si>
  <si>
    <t>Skład w g/l:
tryptoza 4,59
pepton kazeinowy 4,59
chlorek sodu 7,34
fosforan jednopotasowy1,47
chlorek magnezu 10,93
zieleń malachitowa 0,037
agar 2,70
Certyfikat kontroli jakości  Okres ważności min 2 lata od daty dostawy</t>
  </si>
  <si>
    <t>MSRV- podstawa</t>
  </si>
  <si>
    <t>Sterylna, dodatek do bulinu Boltona dla Campylobacter
Certyfikat kontroli jakości
Okres ważności min 10 miesięcy od daty dostawy</t>
  </si>
  <si>
    <t>Krew końska</t>
  </si>
  <si>
    <t>Ekstrakt mięsny</t>
  </si>
  <si>
    <t>Sterylna, bez dodatku tellurynu potasu , bez dodatku polimyksyny
Dodatek do agaru MYP i Baird Parkera
Certyfikat kontroli jakości
Okres ważności min 9 miesięcy od daty dostawy</t>
  </si>
  <si>
    <t>Emulsja żółtka jaja</t>
  </si>
  <si>
    <t>Dodatek wybiórczy MSRV</t>
  </si>
  <si>
    <t>Suplement do bulionu Prestona</t>
  </si>
  <si>
    <t>Suplement do bulionu półFrazera</t>
  </si>
  <si>
    <t>Suplement do bulionu MacConkeya (mieszanina cefixim-telluryn)</t>
  </si>
  <si>
    <t>Suplement do bulionu Frazera</t>
  </si>
  <si>
    <t>Suplement do bulionu Boltona dla Campylobacter</t>
  </si>
  <si>
    <t>Skład zgodny z normą PN EN ISO 7937
Certyfikat kontroli jakości
Okres ważności min 1 rok od daty dostawy</t>
  </si>
  <si>
    <t>Suplement do agaru TSC - D-cykloseryna</t>
  </si>
  <si>
    <t>Skład zgodny z normą PN-EN ISO 11290-1:1999
Certyfikat kontroli jakości
Okres ważności min 1,5 roku od daty dostawy</t>
  </si>
  <si>
    <t>Suplement do agaru Oxford</t>
  </si>
  <si>
    <t>Suplement do agaru MYP dla Bacillus cereus
(siarczan polimyksyny B)</t>
  </si>
  <si>
    <t>Skład  zgodny z normą PN EN ISO 10272-1
Certyfikat kontroli jakości
Okres ważności min 1 rok od daty dostawy</t>
  </si>
  <si>
    <t>Suplement do agaru mCCDA</t>
  </si>
  <si>
    <t>Skład fiolki (mg):
Pirogronian sodu: 50,0
Cefoperazon: 16,0
Cykloheksymid: 50,0
Wankomycyna: 10,0
Certyfikat kontroli jakości
Okres ważności min 1,5 roku od daty dostawy</t>
  </si>
  <si>
    <t>Suplement do agaru Karmali</t>
  </si>
  <si>
    <t>Skład fiolki wg normy: PN EN ISO 16266
Certyfikat kontroli jakości
Okres ważności min 1 rok od daty dostawy</t>
  </si>
  <si>
    <t>Suplement do agaru CN</t>
  </si>
  <si>
    <t>1 op. = 
5+5 fiolek</t>
  </si>
  <si>
    <t>Suplement do agaru chromogennego dla Salmonella</t>
  </si>
  <si>
    <t>Skład zgodny  z normą PN EN ISO 11290-1 i 11290-2
Certyfikat kontroli jakości
Okres ważności min 1 rok od daty dostawy</t>
  </si>
  <si>
    <t>Suplement do agaru ALOA</t>
  </si>
  <si>
    <t>10f</t>
  </si>
  <si>
    <t>Suplement do agaru CIN</t>
  </si>
  <si>
    <t>Nowobiocyna- suplement do mTSB dla E.coli 0157</t>
  </si>
  <si>
    <t xml:space="preserve"> </t>
  </si>
  <si>
    <t>1 op. – 
2 ml</t>
  </si>
  <si>
    <t xml:space="preserve">Do wykonania 40 testów. Posiada certyfikat CE IVD, certyfikat jakości. Instrukcja w języku polskim.
</t>
  </si>
  <si>
    <t>Odczynnik do usuwania interferencji czynnikiem reumatoidalnym i przeciwciałami IgG w testach ELISA w kierunku IgM.</t>
  </si>
  <si>
    <t>1 op. - 96 oznaczeń</t>
  </si>
  <si>
    <t xml:space="preserve">Wyliczanie wyniku w oparciu o krzywą kalibracji wyznaczoną na podstawie 5 kalibratorów. Posiada certyfikat CE IVD, certyfikat jakości. Instrukcja w języku polskim.Termin ważności – min. 6 miesięcy od daty dostarczenia.
</t>
  </si>
  <si>
    <t>Zestaw do oznaczania przeciwciał IgG przeciwko wirusowi kleszczowego zapalenia mózgu (FSME/TBEV) w osoczu lub surowicy ludzkiej. Metoda ELISA - ilościowa.</t>
  </si>
  <si>
    <t>Wyliczenie wyniku w oparciu o jeden kalibrator (kontrolę cut-off). Posiada certyfikat CE IVD, certyfikat jakości. Instrukcja w języku polskim.Termin ważności – min. 6 miesięcy od daty dostarczenia.</t>
  </si>
  <si>
    <t>Zestaw do oznaczania przeciwciał IgM przeciwko wirusowi kleszczowego zapalenia mózgu (FSME/TBEV) w osoczu lub surowicy ludzkiej. Metoda ELISA - jakościowa.</t>
  </si>
  <si>
    <t>Wyliczenie wyniku w oparciu o jeden kalibrator (kontrolę cut-off). Test składający się z płytki testowej i płytki referencyjnej. Posiadają certyfikat CE IVD, certyfikat jakości. Instrukcja w języku polskim. Termin ważności – min. 6 miesięcy od daty dostarczenia.</t>
  </si>
  <si>
    <t xml:space="preserve">Zestaw do oznaczania przeciwciał IgM przeciwko enterowirusom w osoczu i surowicy ludzkiej. Metoda ELISA - jakościowa i półilościowa. </t>
  </si>
  <si>
    <t>Wyliczenie wyniku w oparciu o jeden kalibrator (kontrolę cut-off). Posiadają certyfikat CE IVD, certyfikat jakości. Instrukcja w języku polskim.Termin ważności – min. 6 miesięcy od daty dostarczenia.</t>
  </si>
  <si>
    <t xml:space="preserve">Zestaw do oznaczania przeciwciał IgG przeciwko enterowirusom w osoczu i surowicy ludzkiej. Metoda ELISA - półilościowa. </t>
  </si>
  <si>
    <t>Test wspólny dla klasy IgG i IgM, umożliwiający oznaczenie dwóch klas przeciwciał na jednej mikropłytce, zawierający oddzielne koniugaty i kontrole dla klas IgG i IgM. Wyliczenie wyniku w oparciu o jeden kalibrator (kontrolę cut-off). Posiadają certyfikat CE IVD, certyfikat jakości. Instrukcja w języku polskim. Termin ważności – min. 6 miesięcy od daty dostarczenia.</t>
  </si>
  <si>
    <t xml:space="preserve">Zestaw do oznaczania przeciwciał IgG i IgM przeciwko Mycoplasma pneumoniae w osoczu i surowicy ludzkiej. Metoda ELISA - jakościowa i półilościowa. </t>
  </si>
  <si>
    <t xml:space="preserve">Test wspólny dla klasy IgG i IgM, umożliwiający oznaczenie dwóch klas przeciwciał na jednej mikropłytce, zawierający oddzielne koniugaty i kontrole dla klas IgG i IgM. Wyliczenie wyniku w oparciu o jeden kalibrator (kontrolę cut-off). Posiadają certyfikat CE IVD, certyfikat jakości. Instrukcja w języku polskim. Termin ważności – min. 6 miesięcy od daty dostarczenia.
</t>
  </si>
  <si>
    <t>Zestaw do oznaczania przeciwciał IgG i IgM przeciwko Brucella w osoczu i surowicy ludzkiej. Metoda ELISA - jakościowa i półilościowa.</t>
  </si>
  <si>
    <t>Zestaw do oznaczania awidności przeciwciał IgG przeciwko Toxoplasma gondii w surowicy krwi ludzkiej.</t>
  </si>
  <si>
    <t>Wyliczenie wyniku w oparciu o 4 kalibratory. Posiada certyfikat CE IVD, certyfikat jakości. Instrukcja w języku polskim. Termin ważności – min. 6 miesiący od daty dostarczenia.</t>
  </si>
  <si>
    <t>Zestaw do oznaczania przeciwciał IgG przeciwko Toxoplasma gondii w osoczu i surowicy krwi ludzkiej. Metoda ELISA - ilościowa.</t>
  </si>
  <si>
    <t>Wyliczenie wyniku w oparciu o jeden kalibrator (kontrolę cut-off). Posiadają certyfikat CE IVD, certyfikat jakości. Instrukcja w języku polskim. Termin ważności – min. 6 miesiący od daty dostarczenia.</t>
  </si>
  <si>
    <t xml:space="preserve">Zestaw do oznaczania przeciwciał IgM przeciwko Toxoplasma gondii  w osoczu i surowicy krwi ludzkiej. Metoda ELISA - jakościowa. </t>
  </si>
  <si>
    <t xml:space="preserve">Wyliczanie wyniku w oparciu o krzywą kalibracji wyznaczoną na podstawie 4 kalibratorów. Posiadają certyfikat CE IVD, certyfikat jakości. Instrukcja w języku polskim. Termin ważności – min. 6 miesięcy od daty dostarczenia.
</t>
  </si>
  <si>
    <t>Zestaw do oznaczania przeciwciał IgG przeciwko wirusowi różyczki w osoczu i surowicy ludzkiej. Metoda ELISA - ilościowa.</t>
  </si>
  <si>
    <t>Wyliczenie wyniku w oparciu o jeden kalibrator (kontrolę cut-off). Posiadają certyfikat CE IVD, certyfikat jakości. Instrukcja w języku polskim.  Termin ważności – min. 6 miesięcy od daty dostarczenia.</t>
  </si>
  <si>
    <t xml:space="preserve">Zestaw do oznaczania przeciwciał IgM przeciwko wirusowi różyczki w surowicy ludzkiej. Metoda ELISA - jakościowa. </t>
  </si>
  <si>
    <t>Wyliczenie wyniku w oparciu o jeden kalibrator (kontrolę cut-off). Posiadają certyfikat CE IVD, certyfikat jakości. Instrukcja w języku polskim. Termin ważności – min. 6 miesięcy od daty dostarczenia.</t>
  </si>
  <si>
    <t>Zestaw do oznaczania przeciwciał IgG przeciwko HSV 1/2 w osoczu i surowicy ludzkiej. Metoda ELISA - jakościowa.</t>
  </si>
  <si>
    <t>Zestaw do oznaczania przeciwciał IgM przeciwko HSV 1/2 w osoczu i surowicy ludzkiej. Metoda ELISA - jakościowa.</t>
  </si>
  <si>
    <t xml:space="preserve"> Wyliczenie wyniku w oparciu o jeden kalibrator (kontrolę cut-off). Posiadają certyfikat CE IVD, certyfikat jakości. Instrukcja w języku polskim. Termin ważności – min. 6 miesięcy od daty dostarczenia.</t>
  </si>
  <si>
    <t>Zestaw do oznaczania przeciwciał IgG przeciwko wirusowi świnki w osoczu i surowicy ludzkiej. Metoda ELISA - jakościowa.</t>
  </si>
  <si>
    <t>Zestaw do oznaczania przeciwciał IgM przeciwko wirusowi świnki w osoczu i surowicy ludzkiej. Metoda ELISA - jakościowa.</t>
  </si>
  <si>
    <t xml:space="preserve">Wyliczenie wyniku w oparciu o jeden kalibrator (kontrolę cut-off). Posiadają certyfikat CE IVD, certyfikat jakości. Instrukcja w języku polskim.Termin ważności – min. 6 miesięcy od daty dostarczenia.
</t>
  </si>
  <si>
    <t xml:space="preserve">Zestaw do oznaczania przeciwciał IgM przeciwko Chlamydia trachomatis w osoczu i surowicy ludzkiej. Metoda ELISA - jakościowa. </t>
  </si>
  <si>
    <t>Zestaw do oznaczania przeciwciał IgG przeciwko Chlamydia trachomatis w osoczu i surowicy ludzkiej. Metoda ELISA - jakościowa.</t>
  </si>
  <si>
    <t>Posiada certyfikat CE IVD, certyfikat jakości. Instrukcja w języku polskim. Termin ważności – min. 6 miesięcy od daty dostarczenia.</t>
  </si>
  <si>
    <t>Zestaw do wykrywania antygenów Entamoeba histolytica (szczep patogenny) w próbkach ludzkiego kału. Metoda ELISA.</t>
  </si>
  <si>
    <t>1 op. - 20 oznaczeń</t>
  </si>
  <si>
    <t xml:space="preserve">Zestaw oparty na rekombinowanych antygenach, antygeny OspC i p18 w rozbiciu na gatunki Borrelia. Test wykorzystujący co najmniej antygeny: p100, VlsE, p58, p41, p39, OspA, OspC, p18. Kontrola cut-off naniesiona na pasku nitrocelulozy. Ocena wyników testu w sposób punktowy – punkty przypisane poszczególnym prążkom. Bezpłatne udostępnienie oprogramowania do analizy pasków. Posiadają certyfikat CE IVD, certyfikat jakości. Instrukcja w języku polskim. Termin ważności – min. 6 miesięcy od daty dostarczenia.
</t>
  </si>
  <si>
    <t xml:space="preserve">Zestaw typu Line, do oznaczania przeciwciał w klasie IgG przeciw Borrelia burgdorferi sensu stricto, Borrelia garinii, Borrelia afzelii, Borrelia bavariensis i Borrelia spielmanii w próbkach ludzkiej surowicy, osocza i PMR (płynu mózgowo-rdzeniowego). </t>
  </si>
  <si>
    <t>1 op. - 200 oznaczeń</t>
  </si>
  <si>
    <t xml:space="preserve">Zestaw oparty na rekombinowanych antygenach, antygeny OspC i p18 w rozbiciu na gatunki Borrelia. Test wykorzystujący co najmniej antygeny: p100, VlsE, p58, p41, p39, OspA, OspC, p18. Kontrola cut-off naniesiona na pasku nitrocelulozy. Ocena wyników testu w sposób punktowy – punkty przypisane poszczególnym prążkom. Bezpłatne udostępnienie oprogramowania do analizy pasków. Posiadają certyfikat CE IVD, certyfikat jakości. Instrukcja w języku polskim.Termin ważności – min. 6 miesięcy od daty dostarczenia.
</t>
  </si>
  <si>
    <t xml:space="preserve">Zestaw typu Line, do oznaczania przeciwciał w klasie IgM przeciwko Borrelia burgdorferi sensu stricto, Borrelia garinii, Borrelia afzelii, Borrelia bavariensis i Borrelia spielmanii w próbkach ludzkiej surowicy, osocza i PMR (płynu mózgowo-rdzeniowego). </t>
  </si>
  <si>
    <t xml:space="preserve"> Zestaw oparty na rekombinowanych antygenach, antygeny OspC i p18 w rozbiciu na gatunki Borrelia. Test wykorzystujący co najmniej antygeny: p100, VlsE, p58, p41, p39, OspA, OspC, p18. Kontrola cut-off naniesiona na pasku nitrocelulozy. Ocena wyników testu w sposób punktowy – punkty przypisane poszczególnym prążkom. Bezpłatne udostępnienie oprogramowania do analizy pasków. Posiadają certyfikat CE IVD, certyfikat jakości. Instrukcja w języku polskim.Termin ważności – min. 6 miesięcy od daty dostarczenia.
</t>
  </si>
  <si>
    <t>Zestaw typu Line, do oznaczania przeciwciał w klasie IgG przeciw Borrelia burgdorferi sensu stricto, Borrelia garinii, Borrelia afzelii, Borrelia bavariensis i Borrelia spielmanii w próbkach ludzkiej surowicy, osocza i PMR (płynu mózgowo-rdzeniowego).</t>
  </si>
  <si>
    <t>Zestaw typu Line, do oznaczania przeciwciał w klasie IgM przeciwko Borrelia burgdorferi sensu stricto, Borrelia garinii, Borrelia afzelii, Borrelia bavariensis i Borrelia spielmanii w próbkach ludzkiej surowicy, osocza i PMR (płynu mózgowo-rdzeniowego).</t>
  </si>
  <si>
    <t xml:space="preserve">Test wspólny dla klasy IgG i IgA, umożliwiający oznaczenie dwóch klas przeciwciał na jednej mikropłytce, zawierający oddzielne koniugaty i kontrole dla klas IgG i IgA. Wyliczenie wyniku w oparciu o jeden kalibrator (kontrolę cut-off). Posiadają certyfikat CE IVD, certyfikat jakości. Instrukcja w języku polskim. Termin ważności – min. 6 miesięcy od daty dostarczenia.
</t>
  </si>
  <si>
    <t xml:space="preserve">Zestaw do oznaczania przeciwciał IgG i IgA przeciwko toksynie krztuśca PT i hemaglutyninie włókienkowej FHA w osoczu i surowicy ludzkiej. Metoda ELISA - jakościowa i półilościowa. </t>
  </si>
  <si>
    <t xml:space="preserve">Zestaw do oznaczania przeciwciał IgG przeciwko Varicella-Zoster Virus w osoczu i surowicy ludzkiej. Metoda ELISA - jakościowa. </t>
  </si>
  <si>
    <t xml:space="preserve">Zestaw do oznaczania przeciwciał IgM przeciwko Varicella-Zoster Virus w osoczu i surowicy ludzkiej. Metoda ELISA - jakościowa. </t>
  </si>
  <si>
    <t>Zestaw do oznaczania przeciwciał IgG przeciwko wirusowi odry w osoczu i surowicy krwi ludzkiej. Metoda ELISA - jakościowa.</t>
  </si>
  <si>
    <r>
      <t>roztwór wzorcowy do ICP w odniesieniu do SRM z NIST Ca(NO</t>
    </r>
    <r>
      <rPr>
        <vertAlign val="subscript"/>
        <sz val="10"/>
        <rFont val="Times New Roman"/>
        <family val="1"/>
        <charset val="238"/>
      </rPr>
      <t>3</t>
    </r>
    <r>
      <rPr>
        <sz val="10"/>
        <rFont val="Times New Roman"/>
        <family val="1"/>
        <charset val="238"/>
      </rPr>
      <t>)</t>
    </r>
    <r>
      <rPr>
        <vertAlign val="subscript"/>
        <sz val="10"/>
        <rFont val="Times New Roman"/>
        <family val="1"/>
        <charset val="238"/>
      </rPr>
      <t>2</t>
    </r>
    <r>
      <rPr>
        <sz val="10"/>
        <rFont val="Times New Roman"/>
        <family val="1"/>
        <charset val="238"/>
      </rPr>
      <t xml:space="preserve"> w HNO</t>
    </r>
    <r>
      <rPr>
        <vertAlign val="subscript"/>
        <sz val="10"/>
        <rFont val="Times New Roman"/>
        <family val="1"/>
        <charset val="238"/>
      </rPr>
      <t>3</t>
    </r>
    <r>
      <rPr>
        <sz val="10"/>
        <rFont val="Times New Roman"/>
        <family val="1"/>
        <charset val="238"/>
      </rPr>
      <t xml:space="preserve"> 2-3 %;  dostarczyć ze świadectwem wzorcowania GUM lub akredytowanego laboratorium wzorcującego 
Okres ważności minimum 2 lata od daty dostawy.</t>
    </r>
  </si>
  <si>
    <t>0,1 mol/l (0,1 N) odważka analityczna, plastikowa ampułka; okres ważności: minimum 2 lata od daty dostawy, dostarczyć ze świadectwem lub certyfikatem jakości</t>
  </si>
  <si>
    <r>
      <t>5</t>
    </r>
    <r>
      <rPr>
        <sz val="10"/>
        <rFont val="Calibri"/>
        <family val="2"/>
        <charset val="238"/>
      </rPr>
      <t>×</t>
    </r>
    <r>
      <rPr>
        <sz val="10"/>
        <rFont val="Times New Roman"/>
        <family val="1"/>
        <charset val="238"/>
      </rPr>
      <t>hydrat, 0,1 mol/l odważka analityczna, dostarczyć z certyfikatem lub świadectwem jakości, okres ważności: minimum 2 lata daty dostawy</t>
    </r>
  </si>
  <si>
    <r>
      <t>Potasu sodu winian 4</t>
    </r>
    <r>
      <rPr>
        <sz val="10"/>
        <rFont val="Symbol"/>
        <family val="1"/>
        <charset val="2"/>
      </rPr>
      <t>´</t>
    </r>
    <r>
      <rPr>
        <sz val="10"/>
        <rFont val="Times New Roman"/>
        <family val="1"/>
        <charset val="238"/>
      </rPr>
      <t>hydrat</t>
    </r>
  </si>
  <si>
    <r>
      <t>2</t>
    </r>
    <r>
      <rPr>
        <sz val="10"/>
        <rFont val="Calibri"/>
        <family val="2"/>
        <charset val="238"/>
      </rPr>
      <t>×</t>
    </r>
    <r>
      <rPr>
        <sz val="10"/>
        <rFont val="Times New Roman"/>
        <family val="1"/>
        <charset val="238"/>
      </rPr>
      <t xml:space="preserve">hydrat, cz.d.a., okres ważności: minimum 2 lata od daty dostawy, dostarczyć ze świadectwem lub certyfikatem jakości </t>
    </r>
  </si>
  <si>
    <r>
      <t xml:space="preserve">Bufor pH 1,09 </t>
    </r>
    <r>
      <rPr>
        <sz val="10"/>
        <rFont val="Arial"/>
        <family val="2"/>
        <charset val="238"/>
      </rPr>
      <t>±</t>
    </r>
    <r>
      <rPr>
        <sz val="10"/>
        <rFont val="Times New Roman"/>
        <family val="1"/>
        <charset val="238"/>
      </rPr>
      <t xml:space="preserve"> 0,02</t>
    </r>
  </si>
  <si>
    <r>
      <t xml:space="preserve">wartość potencjału utleniająco-redukującego względem elektrody odniesienia Ag/AgCl 3,5 mol/l KCl 200 mV </t>
    </r>
    <r>
      <rPr>
        <sz val="10"/>
        <rFont val="Calibri"/>
        <family val="2"/>
        <charset val="238"/>
      </rPr>
      <t xml:space="preserve">± </t>
    </r>
    <r>
      <rPr>
        <sz val="10"/>
        <rFont val="Times New Roman"/>
        <family val="1"/>
        <charset val="238"/>
      </rPr>
      <t>30 mV ;dostarczyć ze świadectwem wzorcowania GUM lub certyfikatem akredytowanego laboratorium wzorcującego; okres ważności minimum 1 rok od daty dostawy</t>
    </r>
  </si>
  <si>
    <r>
      <t xml:space="preserve">Wzorzec konduktometryczny ok. 500 </t>
    </r>
    <r>
      <rPr>
        <sz val="10"/>
        <rFont val="Calibri"/>
        <family val="2"/>
        <charset val="238"/>
      </rPr>
      <t>µ</t>
    </r>
    <r>
      <rPr>
        <sz val="10"/>
        <rFont val="Times New Roman"/>
        <family val="1"/>
        <charset val="238"/>
      </rPr>
      <t>S/cm w 25°C</t>
    </r>
  </si>
  <si>
    <r>
      <t>6</t>
    </r>
    <r>
      <rPr>
        <sz val="10"/>
        <rFont val="Calibri"/>
        <family val="2"/>
        <charset val="238"/>
      </rPr>
      <t>×</t>
    </r>
    <r>
      <rPr>
        <sz val="10"/>
        <rFont val="Times New Roman"/>
        <family val="1"/>
        <charset val="238"/>
      </rPr>
      <t>hydrat, okres ważności: minimum 4 lata od daty dostawy, dostarczyć ze świadectwem lub certyfikatem jakości</t>
    </r>
  </si>
  <si>
    <r>
      <t>7</t>
    </r>
    <r>
      <rPr>
        <sz val="10"/>
        <rFont val="Calibri"/>
        <family val="2"/>
        <charset val="238"/>
      </rPr>
      <t>×</t>
    </r>
    <r>
      <rPr>
        <sz val="10"/>
        <rFont val="Times New Roman"/>
        <family val="1"/>
        <charset val="238"/>
      </rPr>
      <t>hydrat, ACS, zawartość: ≥ 98 %, Ca: ≤ 0,001%, Mg: ≤ 0,0001%, okres ważności: minimum 4 lata od daty dostawy, dostarczyć ze świadectwem lub certyfikatem jakości</t>
    </r>
  </si>
  <si>
    <r>
      <t>Sodu węglan 10</t>
    </r>
    <r>
      <rPr>
        <sz val="10"/>
        <rFont val="Calibri"/>
        <family val="2"/>
        <charset val="238"/>
      </rPr>
      <t>×</t>
    </r>
    <r>
      <rPr>
        <sz val="10"/>
        <rFont val="Times New Roman"/>
        <family val="1"/>
        <charset val="238"/>
      </rPr>
      <t>hydrat</t>
    </r>
  </si>
  <si>
    <r>
      <t>Żelaza (II) siarczan  siedmiowodny FeSO</t>
    </r>
    <r>
      <rPr>
        <sz val="8"/>
        <rFont val="Times New Roman"/>
        <family val="1"/>
        <charset val="238"/>
      </rPr>
      <t xml:space="preserve">4 </t>
    </r>
    <r>
      <rPr>
        <sz val="10"/>
        <rFont val="Times New Roman"/>
        <family val="1"/>
        <charset val="238"/>
      </rPr>
      <t>x 7H</t>
    </r>
    <r>
      <rPr>
        <sz val="8"/>
        <rFont val="Times New Roman"/>
        <family val="1"/>
        <charset val="238"/>
      </rPr>
      <t>2</t>
    </r>
    <r>
      <rPr>
        <sz val="10"/>
        <rFont val="Times New Roman"/>
        <family val="1"/>
        <charset val="238"/>
      </rPr>
      <t>O</t>
    </r>
  </si>
  <si>
    <t>C20:5. omega-3, EPA, ester metylowy kwasu tymnodonowego (cis-5,8,11,14,17-eikozapentaenowy)</t>
  </si>
  <si>
    <r>
      <t>mieszanina FB</t>
    </r>
    <r>
      <rPr>
        <vertAlign val="subscript"/>
        <sz val="10"/>
        <rFont val="Times New Roman"/>
        <family val="1"/>
        <charset val="238"/>
      </rPr>
      <t>1</t>
    </r>
    <r>
      <rPr>
        <sz val="10"/>
        <rFont val="Times New Roman"/>
        <family val="1"/>
        <charset val="238"/>
      </rPr>
      <t>, FB</t>
    </r>
    <r>
      <rPr>
        <vertAlign val="subscript"/>
        <sz val="10"/>
        <rFont val="Times New Roman"/>
        <family val="1"/>
        <charset val="238"/>
      </rPr>
      <t>2</t>
    </r>
    <r>
      <rPr>
        <sz val="10"/>
        <rFont val="Times New Roman"/>
        <family val="1"/>
        <charset val="238"/>
      </rPr>
      <t xml:space="preserve"> w acetonitrylu z wodą (1:1); stężenie 50 </t>
    </r>
    <r>
      <rPr>
        <sz val="10"/>
        <rFont val="Czcionka tekstu podstawowego"/>
        <charset val="238"/>
      </rPr>
      <t>µ</t>
    </r>
    <r>
      <rPr>
        <sz val="10"/>
        <rFont val="Times New Roman"/>
        <family val="1"/>
        <charset val="238"/>
      </rPr>
      <t>g/mL każda, buteleczka bez wewnętrznej szklanej kapilary, dostarczyć z certyfikatem jakości wraz z podaną niepewnością, okres ważności: minimum 10 miesięcy od daty dostawy</t>
    </r>
  </si>
  <si>
    <r>
      <t xml:space="preserve">stężenie 10 </t>
    </r>
    <r>
      <rPr>
        <sz val="10"/>
        <rFont val="Czcionka tekstu podstawowego"/>
        <charset val="238"/>
      </rPr>
      <t>µ</t>
    </r>
    <r>
      <rPr>
        <sz val="10"/>
        <rFont val="Times New Roman"/>
        <family val="1"/>
        <charset val="238"/>
      </rPr>
      <t>g/mL w acetonitrylu,
buteleczka bez wewnętrznej szklanej kapilary, dostarczyć z certyfikatem jakości wraz z podaną niepewnością, okres ważności: minimum 10 miesięcy od daty dostawy</t>
    </r>
  </si>
  <si>
    <r>
      <t xml:space="preserve">Wzorzec całkowitej pozostałości chloru 1000 </t>
    </r>
    <r>
      <rPr>
        <sz val="10"/>
        <rFont val="Calibri"/>
        <family val="2"/>
        <charset val="238"/>
      </rPr>
      <t>±</t>
    </r>
    <r>
      <rPr>
        <sz val="10"/>
        <rFont val="Times New Roman"/>
        <family val="1"/>
        <charset val="238"/>
      </rPr>
      <t xml:space="preserve"> 5 mg/l</t>
    </r>
  </si>
  <si>
    <r>
      <t xml:space="preserve">Pakiet 16 - Zestawy do badań bakteriologicznych                   </t>
    </r>
    <r>
      <rPr>
        <b/>
        <i/>
        <sz val="12"/>
        <rFont val="Times New Roman"/>
        <family val="1"/>
        <charset val="238"/>
      </rPr>
      <t xml:space="preserve">(dopuszcza się składanie  ofert częściowych, na pozycje) </t>
    </r>
  </si>
  <si>
    <r>
      <t>Podłoże to ma służyć  do szybkiej izolacji Salmonella, włączając Salmonella typhi, Salmonella patratyphi,  w tym również szczepów Salmonella  laktozo-dodatnich.
Termin ważności pożywki w proszku min.</t>
    </r>
    <r>
      <rPr>
        <b/>
        <sz val="10"/>
        <rFont val="Times New Roman"/>
        <family val="1"/>
        <charset val="238"/>
      </rPr>
      <t xml:space="preserve"> 1,5 roku</t>
    </r>
    <r>
      <rPr>
        <sz val="10"/>
        <rFont val="Times New Roman"/>
        <family val="1"/>
        <charset val="238"/>
      </rPr>
      <t xml:space="preserve"> od daty dostawy
Certyfikat jakości przedstawiający wyniki z użyciem szczepów: Salmonella, w tym Salmonella  laktozo-dodatnich.</t>
    </r>
  </si>
  <si>
    <r>
      <t xml:space="preserve">gotowy do użycia. Działanie: bakteriobójczy, grzybobójczy, wirusobójczy.
Nie zawierający aldehydów. 
</t>
    </r>
    <r>
      <rPr>
        <u/>
        <sz val="10"/>
        <rFont val="Times New Roman"/>
        <family val="1"/>
        <charset val="238"/>
      </rPr>
      <t xml:space="preserve">Butelka 1L ze spryskiwaczem. </t>
    </r>
    <r>
      <rPr>
        <sz val="10"/>
        <rFont val="Times New Roman"/>
        <family val="1"/>
        <charset val="238"/>
      </rPr>
      <t xml:space="preserve">
Wymagane dokumenty: 
1) karta charakterystyki
Okres ważności: min. rok od daty dostawy.</t>
    </r>
  </si>
  <si>
    <r>
      <t>Specyfikacja produktu: różnokolorowe fiolki z koralikami i roztworem do przechowywania szczepów w temp. -70</t>
    </r>
    <r>
      <rPr>
        <sz val="10"/>
        <rFont val="Czcionka tekstu podstawowego"/>
        <charset val="238"/>
      </rPr>
      <t>°C.</t>
    </r>
    <r>
      <rPr>
        <sz val="10"/>
        <rFont val="Times New Roman"/>
        <family val="1"/>
        <charset val="238"/>
      </rPr>
      <t xml:space="preserve">
Średnica koralika: 3mm. Ilość koralików we fiolce: 20-30
Wymiary fiolek:  
wysokość: 47mm, średnica: od 10 do14 mm.
Data min. Ważności: 12 miesięcy od daty dostawy. 
Wymagane dokumenty:
Certyfikat jakości. </t>
    </r>
  </si>
  <si>
    <r>
      <t>Zestaw do detekcji Legionella spp. metodą real-time PCR na aparacie LightCycler 480. Zestaw musi zawierać (w osobnych fiolkach): mieszaninę odczynników do przeprowadzenia reakcji real time PCR, zawierającą specyficzne startery i sondy dla Legionella spp.; polimerazę DNA, uracylo-N-glikozylazę (w postaci liofilizatu, rozporcjowane na min. 4 fiolki); kontrolę wewnętrzną reakcji amplifikacji (w postaci liofilizatu); odpowiedni bufor do rekonstytucji liofilizatów; kontrolę pozytywną amplifikacji (roztwór DNA); wodę wolną od nukleaz, do PCR. Liniowość testu: 20- 1x10</t>
    </r>
    <r>
      <rPr>
        <vertAlign val="superscript"/>
        <sz val="10"/>
        <rFont val="Times New Roman"/>
        <family val="1"/>
        <charset val="238"/>
      </rPr>
      <t>6</t>
    </r>
    <r>
      <rPr>
        <sz val="10"/>
        <rFont val="Times New Roman"/>
        <family val="1"/>
        <charset val="238"/>
      </rPr>
      <t xml:space="preserve"> GE/PCR.  Wymagane dokumenty: certyfikat jakości. Okres ważności min. 1 rok od daty dostawy.                       </t>
    </r>
  </si>
  <si>
    <r>
      <t>Standard ilościowe do zestawu do detekcji Legionella spp. (poz.1). Standard musi zawierać min.10</t>
    </r>
    <r>
      <rPr>
        <vertAlign val="superscript"/>
        <sz val="10"/>
        <rFont val="Times New Roman"/>
        <family val="1"/>
        <charset val="238"/>
      </rPr>
      <t>8</t>
    </r>
    <r>
      <rPr>
        <sz val="10"/>
        <rFont val="Times New Roman"/>
        <family val="1"/>
        <charset val="238"/>
      </rPr>
      <t xml:space="preserve"> kopii genomów (w postaci liofilaztu). W zestawie z odpowiednim buforem Tris do sporządzania serii rozcieńczeń genomowego DNA (min. 3 fiolki po 2000 µl). Wymagane dokumenty: certyfikat jakości. Okres ważności min. 1 rok od daty dostawy.                       </t>
    </r>
  </si>
  <si>
    <r>
      <t>Zestaw do detekcji Borrelia burgdorferi metodą real-time PCR na aparacie LC 2.0 i LC 480. Detekcja oparta jest na specyficznej amplifikacji fragmentu chromosomalnego genu kodującego fragment bakteryjnego 16S RNA . Zestaw musi zawierać: mieszanina odczynników do reakcji real time PCR, zawierajaca startery i sondy specyficzne dla Borrelia burgdorferi sensu lato (w tym co najmniej B.burgdorferi sensu stricto, B.afzelii, B.garinii), uracylo-DNA-glikozylazę (UDG), polimerazę DNA (rozporcjowane na min. 4 fiolki); kontrola wewnętrzna reakcji amplifikacji (rozporcjowana na min. 2 fiolki); kontrola pozytywna, zawierajaca Borrelia burgdorferi 10</t>
    </r>
    <r>
      <rPr>
        <vertAlign val="superscript"/>
        <sz val="10"/>
        <rFont val="Times New Roman"/>
        <family val="1"/>
        <charset val="238"/>
      </rPr>
      <t xml:space="preserve">2 </t>
    </r>
    <r>
      <rPr>
        <sz val="10"/>
        <rFont val="Times New Roman"/>
        <family val="1"/>
        <charset val="238"/>
      </rPr>
      <t xml:space="preserve">kopii/µl (rozporcjowana na min. 2 fiolki). Objętość mieszaniny reakcyjnej (odczynniki + badana próbka) dla pojedynczej reakcji amplifikacji – maksymalnie 40µl. Objętość badanej próbki użyta do pojedynczej reakcji amplifikacji (izolat DNA) – maksymalnie 10µl. Zestaw musi zawierać kontrolę inhibicji oraz jakości izolacji. Posiada certyfikat - CE IVD, certyfikat jakości. </t>
    </r>
  </si>
  <si>
    <r>
      <t xml:space="preserve">Zestaw multipleksowy real time PCR typu one-step (nie wymaga osobnego użycia rewertazy) do jakościowej diagnostyki wirusa grypy typu A, A/H1N1/v i B, zwalidowany na LightCycler 480. Zestaw musi zawierać (w oddzielnych fiolkach): mieszanina reakcyjna do reakcji real time PCR, zawierająca startery i sondy specyficzne dla wirusów grypy oraz dla kontroli wewnętrznej; enzymy do reakcji real time RT-PCR; bufor reakcyjny; kontrola pozytywna; kontrola negatywna; kontrola wewnętrzna. Objętość reakcyjna 25 </t>
    </r>
    <r>
      <rPr>
        <sz val="10"/>
        <rFont val="Arial"/>
        <family val="2"/>
        <charset val="238"/>
      </rPr>
      <t>µ</t>
    </r>
    <r>
      <rPr>
        <sz val="7.5"/>
        <rFont val="Times New Roman"/>
        <family val="1"/>
        <charset val="238"/>
      </rPr>
      <t xml:space="preserve">l. </t>
    </r>
    <r>
      <rPr>
        <sz val="10"/>
        <rFont val="Times New Roman"/>
        <family val="1"/>
        <charset val="238"/>
      </rPr>
      <t>Zestaw do kompensacji kolorów na aparat LightCycler 480 w cenie zestawu. Materiał do badań - wymazy z nosogardzieli.Posiada certyfikaty: CE IVD, certyfikat jakości. Okres ważności min. 11 miesięcy od daty dostarczenia.</t>
    </r>
  </si>
  <si>
    <r>
      <t xml:space="preserve">Zestaw real time PCR typu one-step (nie wymaga osobnego użycia rewertazy) do jakościowej diagnostyki wirusa ZIKA, zwalidowany na LightCycler 480. Zestaw musi zawierać (w oddzielnych fiolkach): mieszanina reakcyjna do reakcji real time PCR, zawierająca startery i sondy specyficzne dla wirusa ZIKA oraz dla kontroli wewnętrznej; enzymy do reakcji real time RT-PCR; bufor reakcyjny; kontrola pozytywna; kontrola negatywna; kontrola wewnętrzna. Objętość reakcyjna 25 </t>
    </r>
    <r>
      <rPr>
        <sz val="10"/>
        <rFont val="Arial"/>
        <family val="2"/>
        <charset val="238"/>
      </rPr>
      <t>µ</t>
    </r>
    <r>
      <rPr>
        <sz val="7.5"/>
        <rFont val="Times New Roman"/>
        <family val="1"/>
        <charset val="238"/>
      </rPr>
      <t xml:space="preserve">l. </t>
    </r>
    <r>
      <rPr>
        <sz val="10"/>
        <rFont val="Times New Roman"/>
        <family val="1"/>
        <charset val="238"/>
      </rPr>
      <t>Zestaw do kompensacji kolorów na aparat LightCycler 480 w cenie zestawu. Materiał do badań - surowica krwi lub mocz. Posiada certyfikaty: CE IVD, certyfikat jakości. Okres ważności min. 11 miesięcy od daty dostarczenia.</t>
    </r>
  </si>
  <si>
    <r>
      <t xml:space="preserve">Zestaw do detekcji metodą real time PCR (geny </t>
    </r>
    <r>
      <rPr>
        <i/>
        <sz val="10"/>
        <rFont val="Times New Roman"/>
        <family val="1"/>
        <charset val="238"/>
      </rPr>
      <t>stx1, stx2, eae</t>
    </r>
    <r>
      <rPr>
        <sz val="10"/>
        <rFont val="Times New Roman"/>
        <family val="1"/>
        <charset val="238"/>
      </rPr>
      <t xml:space="preserve">) zwalidowany na LC 480. Zestaw musi zawierać: mieszaninę reakcyjną do reakcji real time PCR – w postaci liofilizatu rozporcjowanego na 96 dołków (8 pasków po 12 dołków), zawiera startery i sondy hydrolityczne specyficzne dla genów stx1, stx2 i eae E.coli oraz dla kontroli wewnętrznej reakcji, kontrolę wewnętrzną reakcji amplifikacji, polimerazę Taq, uracylo-N-glikozylazę; kontrolę pozytywną amplifikacji – roztwór plazmidowego DNA; wodę wolną od nukleaz, do PCR; zatyczki do dołków, na 96 dołków. Wymagane dokumenty: certyfikat jakości. Okres ważności min. 6 miesięcy  od daty dostawy.                       </t>
    </r>
  </si>
  <si>
    <r>
      <t xml:space="preserve">Zestaw do izolacji DNA </t>
    </r>
    <r>
      <rPr>
        <i/>
        <sz val="10"/>
        <rFont val="Times New Roman"/>
        <family val="1"/>
        <charset val="238"/>
      </rPr>
      <t xml:space="preserve">E.coli </t>
    </r>
    <r>
      <rPr>
        <sz val="10"/>
        <rFont val="Times New Roman"/>
        <family val="1"/>
        <charset val="238"/>
      </rPr>
      <t>O157</t>
    </r>
    <r>
      <rPr>
        <i/>
        <sz val="10"/>
        <rFont val="Times New Roman"/>
        <family val="1"/>
        <charset val="238"/>
      </rPr>
      <t xml:space="preserve"> </t>
    </r>
    <r>
      <rPr>
        <sz val="10"/>
        <rFont val="Times New Roman"/>
        <family val="1"/>
        <charset val="238"/>
      </rPr>
      <t xml:space="preserve">ze wzbogaconych hodowli bakteryjnych z próbek żywności. Walidacja AOAC-RI. Procedura ekstrakcji dla pojedynczej próbki przeprowadzana maksymalnie w 1 probówce, bez przelewania.Wymagane dokumenty: certyfikat jakości. Okres ważności min. 6 miesięcy od daty dostawy.                       </t>
    </r>
  </si>
  <si>
    <r>
      <t xml:space="preserve">Zestaw do izolacji/ekstrakcji  DNA </t>
    </r>
    <r>
      <rPr>
        <i/>
        <sz val="10"/>
        <rFont val="Times New Roman"/>
        <family val="1"/>
        <charset val="238"/>
      </rPr>
      <t>Salmonella</t>
    </r>
    <r>
      <rPr>
        <sz val="10"/>
        <rFont val="Times New Roman"/>
        <family val="1"/>
        <charset val="238"/>
      </rPr>
      <t xml:space="preserve"> ze wzbogaconych hodowli bakteryjnych z próbek żywności </t>
    </r>
  </si>
  <si>
    <t>Dla pozycji 169÷173 dopuszcza się inną wielkość opakowania pod warunkiem, że sumaryczna ilość nie ulegnie zmianie; Wymaganie dodatkowe dla pozycji 169, 171÷173 materiały odniesienia wyprodukowane przez producenta akredytowanego wg ISO Guode 34</t>
  </si>
  <si>
    <t>Dla pozycji 184÷187 dopuszcza się inną wielkość opakowania pod warunkiem, że sumaryczna ilość nie ulegnie zmianie; Wymaganie dodatkowe: materiały odniesienia wyprodukowane przez producenta akredytowanego wg ISO Guide 34</t>
  </si>
  <si>
    <r>
      <t>Zestaw do syntezy cDNA z wyekstrahowanego RNA na drodze odwrotnej transkrypcji. Odrotna transkypcja opiera się na zastosowaniu losowych starterów (random primers), które są idealne przy trudnych matrycach .Zalecany do zestawu do detekcji TBEV, B. burgdorferi sl, A. phagocytophilum, E. chaffeensis/E. muris metodą real timw PCR</t>
    </r>
    <r>
      <rPr>
        <b/>
        <sz val="10"/>
        <rFont val="Times New Roman"/>
        <family val="1"/>
        <charset val="238"/>
      </rPr>
      <t xml:space="preserve"> </t>
    </r>
    <r>
      <rPr>
        <b/>
        <sz val="10"/>
        <color indexed="10"/>
        <rFont val="Times New Roman"/>
        <family val="1"/>
        <charset val="238"/>
      </rPr>
      <t>(poz. 5</t>
    </r>
    <r>
      <rPr>
        <sz val="10"/>
        <color indexed="10"/>
        <rFont val="Times New Roman"/>
        <family val="1"/>
        <charset val="238"/>
      </rPr>
      <t>)</t>
    </r>
    <r>
      <rPr>
        <sz val="10"/>
        <rFont val="Times New Roman"/>
        <family val="1"/>
        <charset val="238"/>
      </rPr>
      <t xml:space="preserve">. Posiada certyfikat – CE IVD, certyfikat jakości. </t>
    </r>
  </si>
  <si>
    <r>
      <t>Zestaw do oznaczania przeciwciał</t>
    </r>
    <r>
      <rPr>
        <b/>
        <sz val="10"/>
        <color indexed="10"/>
        <rFont val="Times New Roman"/>
        <family val="1"/>
        <charset val="238"/>
      </rPr>
      <t xml:space="preserve"> IgG</t>
    </r>
    <r>
      <rPr>
        <sz val="10"/>
        <rFont val="Times New Roman"/>
        <family val="1"/>
        <charset val="238"/>
      </rPr>
      <t xml:space="preserve"> przeciwko Toxocara canis w osoczu i surowicy ludzkiej. Metoda ELISA - jakościowa. </t>
    </r>
  </si>
  <si>
    <t>1 op. =100 testów</t>
  </si>
  <si>
    <t>Paski testowe do wykrywania hydrolizy octanu indoksylu</t>
  </si>
  <si>
    <t>Specyfikacja produktu: dla mikrobiologii. Paski gotowe do użycia. Skład zgodny z normą 
PN-EN ISO 10272-1: 2017-08
Okres ważności min. rok od daty dostawy.
Wymagane dokumenty: 1) certyfikat jakości</t>
  </si>
  <si>
    <t>CHZZ-1
ŹM-2</t>
  </si>
  <si>
    <t xml:space="preserve">Zestaw zawiera gotowe do użycia probówki reakcyjne z 200 µl gotowego do użycia odczynnika lizującego. Test jest ściśle połączony z gotowym zestawem do detekcji z poz. 1 (walidacja pierwotna przeprowadzona jest z użyciem tych testów na aparatach LC 2.0 lub LC 480). Wymagane dokumenty: certyfikat jakości. Okres ważności min. 6 miesięcy od daty dostawy.                                 </t>
  </si>
  <si>
    <t>Pakiet 2 - Surowice I</t>
  </si>
  <si>
    <t>Pakiet 3 - Surowice II</t>
  </si>
  <si>
    <t>Pakiet 4 - Surowice III + osocze królicze + sporale</t>
  </si>
  <si>
    <r>
      <t>Specyfikacja produktu: do testu na koagulazę. Jałowe, liofilizowane, w ampułkach 2 ml. 
Do oznaczenia metodą probówkową. 
Okres ważności min. rok od daty dostawy. Temp. przechowywania: 5</t>
    </r>
    <r>
      <rPr>
        <sz val="10"/>
        <rFont val="Czcionka tekstu podstawowego"/>
        <charset val="238"/>
      </rPr>
      <t>±</t>
    </r>
    <r>
      <rPr>
        <sz val="10"/>
        <rFont val="Times New Roman"/>
        <family val="1"/>
        <charset val="238"/>
      </rPr>
      <t xml:space="preserve">3. Wymagane dokumenty: 
certyfikat jakości
</t>
    </r>
  </si>
  <si>
    <r>
      <t xml:space="preserve">Biologiczny wskaźnik kontroli procesu sterylizacji parą wodną w nadciśnieniu (wszystkie cykle sterylizacji), pasek bibuły nasycony zawiesiną spor </t>
    </r>
    <r>
      <rPr>
        <i/>
        <sz val="10"/>
        <rFont val="Times New Roman"/>
        <family val="1"/>
        <charset val="238"/>
      </rPr>
      <t>Geobacillus stearothermophilus;</t>
    </r>
    <r>
      <rPr>
        <sz val="10"/>
        <rFont val="Times New Roman"/>
        <family val="1"/>
        <charset val="238"/>
      </rPr>
      <t>wskaźnik zawiera nie mniej niż 10</t>
    </r>
    <r>
      <rPr>
        <vertAlign val="superscript"/>
        <sz val="10"/>
        <rFont val="Times New Roman"/>
        <family val="1"/>
        <charset val="238"/>
      </rPr>
      <t>5</t>
    </r>
    <r>
      <rPr>
        <sz val="10"/>
        <rFont val="Times New Roman"/>
        <family val="1"/>
        <charset val="238"/>
      </rPr>
      <t xml:space="preserve"> jednostek zdolnych do przejścia w formy wegetatywne CFU. W opakowaniu papierowo-foliowym. Certyfikat jakości. Data ważności min. 1 rok od daty dostawy.</t>
    </r>
  </si>
  <si>
    <r>
      <t>Biologiczny wskaźnik kontroli procesu sterylizacji gorącym suchym powietrzem, krażek bibuły zawierający 10</t>
    </r>
    <r>
      <rPr>
        <vertAlign val="superscript"/>
        <sz val="10"/>
        <rFont val="Times New Roman"/>
        <family val="1"/>
        <charset val="238"/>
      </rPr>
      <t>8</t>
    </r>
    <r>
      <rPr>
        <sz val="10"/>
        <rFont val="Times New Roman"/>
        <family val="1"/>
        <charset val="238"/>
      </rPr>
      <t xml:space="preserve"> - 10</t>
    </r>
    <r>
      <rPr>
        <vertAlign val="superscript"/>
        <sz val="10"/>
        <rFont val="Times New Roman"/>
        <family val="1"/>
        <charset val="238"/>
      </rPr>
      <t>9</t>
    </r>
    <r>
      <rPr>
        <sz val="10"/>
        <rFont val="Times New Roman"/>
        <family val="1"/>
        <charset val="238"/>
      </rPr>
      <t xml:space="preserve"> zarodników </t>
    </r>
    <r>
      <rPr>
        <i/>
        <sz val="10"/>
        <rFont val="Times New Roman"/>
        <family val="1"/>
        <charset val="238"/>
      </rPr>
      <t xml:space="preserve">Bacillus subtilis </t>
    </r>
    <r>
      <rPr>
        <sz val="10"/>
        <rFont val="Times New Roman"/>
        <family val="1"/>
        <charset val="238"/>
      </rPr>
      <t>zdolnych do przejścia w formy wegetatywne. Certyfikat jakości. Data ważności min. 1 rok od daty dostawy.</t>
    </r>
  </si>
  <si>
    <t>Sodu wodorotlenek 0,1N</t>
  </si>
  <si>
    <t xml:space="preserve">Sodu szczawian </t>
  </si>
  <si>
    <r>
      <t>substancja wzorcowa do nastawiania miana ; odniesienie do NIST SRM</t>
    </r>
    <r>
      <rPr>
        <sz val="10"/>
        <rFont val="Calibri"/>
        <family val="2"/>
        <charset val="238"/>
      </rPr>
      <t>®</t>
    </r>
    <r>
      <rPr>
        <sz val="10"/>
        <rFont val="Times New Roman"/>
        <family val="1"/>
        <charset val="238"/>
      </rPr>
      <t>; dostarczyć ze świadectwem lub certyfikatem jakości;  okres ważności minimum 1 rok od daty dostawy</t>
    </r>
  </si>
  <si>
    <t>60g</t>
  </si>
  <si>
    <t>W przypadku zmiany zgodnie z powyższymi dopuszczeniami należy wprowadzić odpowiednie zmiany w formularzu w zakresie ilości opakowań, jednostek opakowania zgodnie z oferowanymi i powołać się na powyższe dopuszczenie</t>
  </si>
  <si>
    <t>Dla pozycji 1÷ 147 oraz 174÷183 dopuszcza się inną wielkość opakowania pod warunkiem, że sumaryczna ilość nie ulegnie zmianie.</t>
  </si>
  <si>
    <t>Płyn lub emulsja do mycia skóry rąk</t>
  </si>
  <si>
    <t>1 op. = 0,5 L</t>
  </si>
  <si>
    <t>NS/EP</t>
  </si>
  <si>
    <t>łagodny płyn lub emulsja do mycia rąk o neutralnym dla skóry pHm zawierajacy składniki natłuszczajace i nawilżajace, które zapewniają ochronę przed wysuszaniem i pękaniem skóry;opakowanie butelka pojemnosci 0,5 L, odpowiednie do dozownika łokciowego typu SM 2</t>
  </si>
  <si>
    <t>1 op. = 
min. 250 ml</t>
  </si>
  <si>
    <t>CHZZ-24
PPP-8
ŻM-40
NS/BW-5</t>
  </si>
  <si>
    <t>KW
KS</t>
  </si>
  <si>
    <t>1 op  =
 250 g</t>
  </si>
  <si>
    <t xml:space="preserve">Zestaw do detekcji E.coli i Shigella zwalidowany na LC 2.0  i LC 480 II. Zestaw musi zawierać (w osobnych fiolkach): kontrola wewnętrzna amplifikacji – roztwór plazmidowego DNA, roztwór zabarwiony w celu lepszej wizualizacji, rozporcjowane na min. 3 fiolki; mieszanina starterów i sond hybrydyzacyjnych specyficznych dla DNA E.coli i Shigella spp. oraz kontroli wewnętrznej reakcji, gotowa do użycia, rozporcjowana na min. 3 fiolki; enzym do reakcji PCR (polimeraza Taq) oraz uracylo-N-glikozylaza, rozporcjowane na min. 3 fiolki; kontrola pozytywna amplifikacji – roztwór plazmidowego DNA; woda wolna od nukleaz, do PCR. Objętość mieszaniny reakcyjnej (odczynniki + badana próbka) dla pojedynczej reakcji amplifikacji – maksymalnie 20µl. Objętość badanej próbki użyta do pojedynczej reakcji amplifikacji (izolat DNA) – maksymalnie 5µl. Wymagane dokumenty: certyfikat jakości. Okres ważności min. 6 miesięcy od daty dostawy.                       </t>
  </si>
  <si>
    <t>Zestaw real time PCR do detekcji E. coli i Shigella w żywności</t>
  </si>
  <si>
    <t>1op. =
96 reakcji</t>
  </si>
  <si>
    <t xml:space="preserve">Zestaw do detekcji Salmonella zwalidowany na LC 2.0 i LC 480. Walidacja AOAC RI, MICROVAL, NordVal. Zestaw musi zawierać (w osobnych fiolkach): kontrola wewnętrzna amplifikacji – roztwór plazmidowego DNA, roztwór zabarwiony w celu lepszej wizualizacji, rozporcjowane na min. 3 fiolki; mieszanina starterów i sond hybrydyzacyjnych specyficznych dla DNA Salmonella i kontroli wewnętrznej reakcji, gotowa do użycia, rozporcjowane na min. 3 fiolki; enzym do reakcji PCR (polimeraza Taq) oraz uracylo-N-glikozylaza, rozporcjowane na min. 3 fiolki; kontrola pozytywna amplifikacji – roztwór plazmidowego DNA; woda wolna od nukleaz, do PCR. Objętość mieszaniny reakcyjnej (odczynniki + badana próbka) dla pojedynczej reakcji amplifikacji – maksymalnie 20µl. Objętość badanej próbki użyta do pojedynczej reakcji amplifikacji (izolat DNA) – maksymalnie 5µl. Wymagane dokumenty:  certyfikat jakości. Okres ważności min. 6 miesięcy  od daty dostawy.                                 </t>
  </si>
  <si>
    <t xml:space="preserve">Zestaw real time PCR do detekcji Salmonella w żywności </t>
  </si>
  <si>
    <t>1 op. =
 32 reakcje</t>
  </si>
  <si>
    <t>Zestaw real time PCR do jakościowej diagnostyki wirusa ZIKA</t>
  </si>
  <si>
    <t>1 op. =
 64 reakcje</t>
  </si>
  <si>
    <t xml:space="preserve">Zestaw real time PCR do jakościowej diagnostyki wirusa grypy typ A, A/H1N1/v, B </t>
  </si>
  <si>
    <t>1 op. =
 120 reakcji</t>
  </si>
  <si>
    <t xml:space="preserve">Zestaw mulitpleksowy do detekcji RNA TBEV, B. burgdorferi sl, E. chaffeensis/E. muris oraz DNA A. phagocytophilum, metodą real-time PCR na aparacie LightCycler 480. Dwukrokowy. Objętość mieszaniny reakcyjnej (odczynniki + badana próbka) dla pojedynczej reakcji amplifikacji – maksymalnie 25µl. Objętość badanej próbki użyta do pojedynczej reakcji amplifikacji (izolat DNA) – maksymalnie 10µl. Musi zawierać kontrolę inhibicji PCR oraz jakości izolacji. Posiada certyfikat – CE IVD, certyfikat jakości. </t>
  </si>
  <si>
    <t>Zestaw jakościowy do detekcji TBEV, B. burgdorferi sl, A. phagocytophilum, E. chaffeensis/E. muris metodą real-time PCR</t>
  </si>
  <si>
    <t>1 op. =
 100 reakcji</t>
  </si>
  <si>
    <t>Zestaw jakościowy do detekcji materiału genetycznego Borrelia burgdorferi sensu lato metodą real time PCR</t>
  </si>
  <si>
    <t>1 op. - 120 reakcji</t>
  </si>
  <si>
    <t xml:space="preserve">Zestaw do odwrotnej transkrypcji </t>
  </si>
  <si>
    <t>1 op =
 50 reakcji</t>
  </si>
  <si>
    <t>Zestaw do kolumienkowej izolacji materiału genetycznego wirusów</t>
  </si>
  <si>
    <t>1 op. =
 110 reakcji</t>
  </si>
  <si>
    <t xml:space="preserve">Zestaw do izolacji materiału genetycznego TBEV, B. burgdorferi sl, A. phagocytophilum, E. chaffeensis/E. murisAmpliSens </t>
  </si>
  <si>
    <t>Zestaw do detekcji materiału genetycznego Staphylococcus aureus metodą real time PCR. Zwalidowany na aparat LC 480. Musi zawiera: kontrolę pozytywną, polimerazę oraz mieszaninę reakcyjną zawierającą wewnętrzną kontrolę reakcji amplifikacji. Objętość reakcyjna 25 µl. Certyfikat jakości. Termin ważności – min 1 rok od daty dostarczenia.</t>
  </si>
  <si>
    <t xml:space="preserve">Zestaw real time PCR do jakościowego wykrywania materiału genetycznego Staphylococcus aureus w produktach żywnościowych. </t>
  </si>
  <si>
    <t>1 op. = 
50 oznaczeń</t>
  </si>
  <si>
    <t>Test immunofluorescencji bezpośredniej do wykrywania wirusa paragrypy  w wymazach z nosogardzieli – antygen grupowy. Test musi zawierać: szkiełka kontroli dodatniej (min. 2), reagent z przeciwciałami monoklonalnymi swoistymi dla wirusa paragrypy, skoniugowanymi z FITC. Certyfikaty – CE IVD, certyfikat jakości. Instrukcja w języku polskim. Termin ważności – min. 1 rok od daty dostarczenia.</t>
  </si>
  <si>
    <t>Test immunofluorescencji bezpośredniej do wykrywania wirusa paragrypy  w wymazach z nosogardzieli – antygen grupowy.</t>
  </si>
  <si>
    <t>Test immunofluorescencji bezpośredniej do wykrywania RSV  w wymazach z nosogardzieli. Test musi zawierać: szkiełka kontroli dodatniej (min. 2), reagent z przeciwciałami monoklonalnymi swoistymi dla wirusa RS, skoniugowanymi z FITC. Certyfikaty – CE IVD, certyfikat jakości. Instrukcja w języku polskim. Termin ważności – min. 1 rok od daty dostarczenia.</t>
  </si>
  <si>
    <t>Test immunofluorescencji bezpośredniej do wykrywania RSV w wymazach z nosogardzieli.</t>
  </si>
  <si>
    <t>Test immunofluorescencji bezpośredniej do wykrywania i różnicowania wirusa paragrypy  typu I, II i III w wymazach z nosogardzieli. Test musi zawierać: szkiełka kontroli dodatniej (min. 2), oddzielne reagenty z przeciwciałami monoklonalnymi swoistymi dla wirusa paragrypy typu I, typu II i typu III, skoniugowanymi z FITC. Certyfikaty – CE IVD, certyfikat jakości. Instrukcja w języku polskim. Termin ważności – min. 1 rok od daty dostarczenia.</t>
  </si>
  <si>
    <t>Test immunofluorescencji bezpośredniej do wykrywania i różnicowania wirusa paragrypy  typu I, II i III w wymazach z nosogardzieli</t>
  </si>
  <si>
    <t>Test immunofluorescencji bezpośredniej do wykrywania i różnicowania wirusa grypy typu A i B  w wymazach z nosogardzieli. Test musi zawierać: szkiełka kontroli dodatniej (min. 2), oddzielne reagenty z przeciwciałami monoklonalnymi swoistymi dla wirusa grypy typu A i typu B, skoniugowanymi z FITC. Certyfikaty – CE IVD, certyfikat jakości. Instrukcja w języku polskim. Termin ważności – min. 1 rok od daty dostarczenia.</t>
  </si>
  <si>
    <t>Test immunofluorescencji bezpośredniej do wykrywania i różnicowania wirusa grypy A i B w wymazach z nosogardzieli.</t>
  </si>
  <si>
    <t>Test immunofluorescencji bezpośredniej do wykrywania adenowirusa  w wymazach z nosogardzieli. Test musi zawierać: szkiełka kontroli dodatniej (min. 2), reagent z przeciwciałami monoklonalnymi swoistymi dla adenowirusa, skoniugowanymi z FITC. Certyfikaty – CE IVD, certyfikat jakości. Instrukcja w języku polskim. Termin ważności – min. 1 rok od daty dostarczenia.</t>
  </si>
  <si>
    <t>Test immunofluorescencji bezpośredniej do wykrywania adenowirusa w wymazach z nosogardzieli</t>
  </si>
  <si>
    <t>1op. = 
96 oznaczeń</t>
  </si>
  <si>
    <t xml:space="preserve"> Zestaw musi zawierać: 12 pasków po 8 mikrostudzienek, pokrytych króliczym przeciwciałem anty-GSA 65; rozcieńczalnik prób badanych, objętość min. 120 ml; koniugat, zawierający przeciwciała monoklonalne mysie anty-GSA znakowane peroksydazą chrzanową, butelka z zakraplaczem; substrat dla enzymu, butelka z zakraplaczem; kontrola dodatnia, butelka z zakraplaczem; kontrola ujemna, butelka z zakraplaczem; koncentrat buforu płuczącego; roztwór zatrzymujący reakcję. W trakcie wykonywania oznaczenia 3 inkubacje, pierwsza maksymalnie 60 minut, druga maksymalnie 30 minut, trzecia maksymalnie 10 minut. Certyfikaty – CE IVD, certyfikat jakości. Instrukcja w języku polskim. Termin ważności – min. 1 rok od daty dostarczenia.</t>
  </si>
  <si>
    <t>Test immunoenzymatyczny do wykrywania antygenu swoistego Giardia (GSA 65) w próbkach kału.</t>
  </si>
  <si>
    <t>Zestaw musi zawierać: 12 pasków po 8 mikrostudzienek, pokrytych króliczym przeciwciałem poliklonalnym swoistym dla rotawirusa; rozcieńczalnik prób badanych, objętość min. 120 ml; koniugat, zawierający przeciwciała poliklonalne królicze znakowane peroksydazą chrzanową, swoiste dla rotawirusa; substrat dla enzymu; kontrola dodatnia; kontrola ujemna; koncentrat buforu płuczącego; roztwór zatrzymujący reakcję. W trakcie wykonywania oznaczenia 2 inkubacje, pierwsza maksymalnie 60 minut, druga maksymalnie 10 minut. Certyfikaty – CE IVD, certyfikat jakości. Instrukcja w języku polskim. Termin ważności – min. 1 rok od daty dostarczenia.</t>
  </si>
  <si>
    <t>Test immunoenzymatyczny do wykrywania antygenu Rotawirusów (grupa A) w próbkach kału.</t>
  </si>
  <si>
    <t>Zestaw musi zawierać: 12 pasków po 8 mikrostudzienek, pokrytych mieszaniną monoklonalnych przeciwciał swoistych dla genotypów 1 i 2 Norowirusa; rozcieńczalnik prób badanych, objętość min. 110 ml; koniugat, zawierający królicze przeciwciała poliklonalne i mysie przeciwciała monoklonalne, znakowane peroksydazą chrzanową, swoiste dla antygenu norowirusa genogrupy 1 i 2; substrat dla enzymu; kontrola dodatnia – liofilizat wirusopodobnych cząsteczek norowirusa, rozporcjowana na co najmniej 4 fiolki; rozcieńczalnik kontroli dodatniej; koncentrat buforu płuczącego; roztwór zatrzymujący reakcję. Certyfikaty – CE IVD, certyfikat jakości. Instrukcja w języku polskim. Termin ważności – min. 1 rok od daty dostarczenia.</t>
  </si>
  <si>
    <t xml:space="preserve">Test immunoenzymatyczny do wykrywania antygenu genogrupy 1 i 2 Norowirusa w próbkach kału </t>
  </si>
  <si>
    <t>Test do wykrywania wszystkich ludzkich serotypów adenowirusa. Zestaw musi zawierać: 12 pasków po 8 mikrostudzienek, pokrytych przeciwciałem monoklonalnym swoistym dla adenowirusa; rozcieńczalnik prób badanych, objętość min. 120 ml; koniugat, zawierający przeciwciała monoklonalne znakowane peroksydazą chrzanową, swoiste dla adenowirusa; substrat dla enzymu; kontrola dodatnia; kontrola ujemna; koncentrat buforu płuczącego; roztwór zatrzymujący reakcję. W trakcie wykonywania oznaczenia 2 inkubacje, pierwsza maksymalnie 60 minut, druga maksymalnie 10 minut. Certyfikaty – CE IVD, certyfikat jakości. Instrukcja w języku polskim. Termin ważności – min. 1 rok od daty dostarczenia.</t>
  </si>
  <si>
    <t>Test immunoenzymatyczny do wykrywania antygenu Adenowirusa w próbkach kału</t>
  </si>
  <si>
    <t>1 op. =
 10 izolacji</t>
  </si>
  <si>
    <t xml:space="preserve">Zestaw do filtracji wody i izolacji DNA bakteryjnego. Musi zawierać: filtry membranowe o porach max. 0,4 µm, szalki inkubacyjne, probówki inkubacyjne, kolumny do izolacji materiału genetycznego z odpowiednimi probówkami, probówki do przechowywania wyizolowanego materiału genetycznego, bufor lizujący, max. 2 bufory płuczące do izolacji, bufor elucyjny rozporcjowany na min. 2 fiolki. Wymagane dokumenty:  certyfikat jakości. Okres ważności min. 1 rok od daty dostawy.                       </t>
  </si>
  <si>
    <t>Zestaw do izolacji DNA bakteryjnego z wody</t>
  </si>
  <si>
    <t>szt.</t>
  </si>
  <si>
    <t>Standard ilościowy Legionella pneumophila do real time PCR</t>
  </si>
  <si>
    <t>1 op. =
 25 reakcji</t>
  </si>
  <si>
    <t xml:space="preserve">Zestaw ilościowy do detekcji materiału genetycznego Legionella spp. metodą real time PCR </t>
  </si>
  <si>
    <t>1 op - 20 probówek</t>
  </si>
  <si>
    <t>Bulion M</t>
  </si>
  <si>
    <t xml:space="preserve">
1 op - 100 probówek</t>
  </si>
  <si>
    <t>Bulion Muller-Kauffmanna z czterotionianem i nowobiocyną (MKTTn)</t>
  </si>
  <si>
    <t>1 op. = 
10 ampułek 
x 2 mL</t>
  </si>
  <si>
    <t>Osocze królicze</t>
  </si>
  <si>
    <t>1 fiolka =
5 mL</t>
  </si>
  <si>
    <t>diagnostyka gronkowców w testach: szkiełkowym i probówkowym. 
Okres ważności: min. rok od daty dostawy.
Certyfikat jakości</t>
  </si>
  <si>
    <t xml:space="preserve">Jałowe, liofilizowane osocze królicze do diagnostyki in vitro </t>
  </si>
  <si>
    <t>ChZZ-1
PPP-2</t>
  </si>
  <si>
    <t>1 op. = 
40 wskaźników</t>
  </si>
  <si>
    <t>Sporal S</t>
  </si>
  <si>
    <t xml:space="preserve">ChZZ-1
PPP-21
</t>
  </si>
  <si>
    <t>1 op.=
10 wskaźników</t>
  </si>
  <si>
    <t>Sporal A</t>
  </si>
  <si>
    <t>Preparat do usuwania Rnaz oraz DNA</t>
  </si>
  <si>
    <t xml:space="preserve">Gotowy do użycia preparat do usuwania RNaz oraz DNA. Musi gwarantować 100% skuteczność w usuwaniu RNaz oraz DNA. Ma być wydajny i łatwy w użyciu. Bezpieczny dla zdrowia zamiennik kancerogennego DEPC. Wymagane dokumenty: certyfikat jakości. Okres ważności min. 12 miesięcy od daty dostawy.   </t>
  </si>
  <si>
    <t>1 op. =
475 mL</t>
  </si>
  <si>
    <t xml:space="preserve">Pakiet 1 - Zestawy do badań metodą ELISA i WESTERN BLOT </t>
  </si>
  <si>
    <t xml:space="preserve">Surowica Shigella flexneri
do aglutynacji szkiełkowej
</t>
  </si>
  <si>
    <t>Pakiet 5 - Odczynniki diagnostyczne</t>
  </si>
  <si>
    <t>Pakiet 10 - Testy immunoenzymatyczne i immunofluorescencji</t>
  </si>
  <si>
    <t>Pakiet 13 - Środki dezynfekcyjne</t>
  </si>
  <si>
    <t>1 op.=
3 fiolki</t>
  </si>
  <si>
    <t xml:space="preserve">mikrobiologiczny materiał odniesienia certyfikowany w kierunku Escherichia coli, Pseudomonas aeruginosa, Enterococccus faecalis, Clostridium perfringens, Bacillus cereus.
 Zestaw 3 fiolek z liofilizatem (10ml). 
Dołączony certyfikat producenta, opisujący liczbę mikroorganizmów (CFU) z dolną i górną granicą odchylenia. Min. data ważności: 4 miesiące
Certyfikat kontroli jakości 
</t>
  </si>
  <si>
    <t>Certyfikowany materiał odniesienia dla mikrobiologii wody</t>
  </si>
  <si>
    <t>System do przechowywania szczepów w stanie zamrożenia</t>
  </si>
  <si>
    <t xml:space="preserve">1op- 25 g </t>
  </si>
  <si>
    <t xml:space="preserve">cz.d.a., czystość: min. 98,0%, 
Pb – max. 10 mg/kg; Cd – max. 10 mg/kg, dostarczyć ze świadectwem kontroli jakości w formie pisemnej.
Okres ważności min. 2 lata od daty dostawy.
</t>
  </si>
  <si>
    <t>Kwas pirolidyno-1-ditiokarboksylowy, sól amonowa (APDC)</t>
  </si>
  <si>
    <t>op-5g</t>
  </si>
  <si>
    <t>99%, cz.d.a. dostarczyć ze świadectwem lub certyfikatem jakości. Okres ważności minimum 1 rok od daty dostawy.</t>
  </si>
  <si>
    <t>czystość &gt; 96,0 %, certyfikat, okres ważności minimum 1 rok od daty dostawy</t>
  </si>
  <si>
    <t>Kwas fenyloboronowy</t>
  </si>
  <si>
    <t>roztwór 100 µg/ml w metanolu; dostarczyć ze świadectwem lub certyfikatem jakości; okres ważności minimum 1 rok od daty dostawy</t>
  </si>
  <si>
    <t>Geosmin</t>
  </si>
  <si>
    <t>250 ml</t>
  </si>
  <si>
    <t>p.a.  &gt;99,5 %; dostarczyć ze świadectwem lub certyfikatem jakości; okres ważności minimum 1 rok od daty dostawy</t>
  </si>
  <si>
    <t>Etylenodiamina</t>
  </si>
  <si>
    <t>Dulcytol</t>
  </si>
  <si>
    <t>alfa- metyl D-glukopiranozyd</t>
  </si>
  <si>
    <t>1op-100g</t>
  </si>
  <si>
    <t>cz.d.a., dostarczyć ze świadectwem lub certyfikatem jakości. Okres ważności minimum 3 lata od daty dostawy.</t>
  </si>
  <si>
    <t>2 - Methyl - 8- chinolinol</t>
  </si>
  <si>
    <t xml:space="preserve">roztwór 100 µg/ml w metanolu; Okres ważności minimum 1 rok od daty dostawy; dostarczyć świadectwo lub certyfikat analizy z niepewnością; 
</t>
  </si>
  <si>
    <t>2-Methylisoborneol</t>
  </si>
  <si>
    <t>Zestaw do kolumienkowej izolacji DNA</t>
  </si>
  <si>
    <t>Zestaw do izolacji DNA bakterii z krwi, kultur bakteryjnych i tkanek. Zestaw musi zawierać: bufor lizujący do tkanek; bufor wiążący; proteinaza K w postaci liofilizatu; bufor usuwający inhibitory; bufor płuczący; bufor elucyjny; kolumienki do izolacji materiału genetycznego; probówki do łączenia z kolumienkami, do izolacji materiału genetycznego – co najmniej 4 probówki na 1 próbę badaną. Każdy etap przemywania kolumny zachodzi w nowej probówce. Wymagane dokumenty: certyfikat jakości. Okres ważności min. 1 rok od daty dostawy.</t>
  </si>
  <si>
    <t>Zestaw ELISA do wykrywania toksyny A i B Clostridium difficile w próbkach kału</t>
  </si>
  <si>
    <r>
      <t xml:space="preserve">Zestaw do kolumienkowej izolacji kwasów nukleinowych RNA wirusów (w jednym zestawie). Izolacja z płynów ustrojowych np.surowica, osocze. Objętość próbki do ekstrakcji kwasów: do 150 µl. Objętość eluatu: 50 µl. Czas izolacji 5 próbek: do 30 min. Zestaw zawiera zliofilizowane Carrier RNA. Zestaw musi zawierać: bufor lizujący, bufory płuczące, bufor elucyjny, wodę wolną od RNaz, kolumienki do izolacji materiału genetycznego, probówki do łączenia z kolumienkami do izolacji materiału genetycznego (co najmniej 4 probówki na 1 próbę badaną). Każdy etap przemywania kolumny zachodzi w nowej probówce.  </t>
    </r>
    <r>
      <rPr>
        <sz val="10"/>
        <rFont val="Times New Roman"/>
        <family val="1"/>
        <charset val="238"/>
      </rPr>
      <t>Wymagane dokumenty: certyfikat jakości. Okres ważności min. 1 rok od daty dostawy.</t>
    </r>
  </si>
  <si>
    <r>
      <t>Do stosowania z zestawem testowym ELISA do oznaczania przeciwciał IgG przeciwko Toxoplasma gondii (</t>
    </r>
    <r>
      <rPr>
        <b/>
        <sz val="10"/>
        <rFont val="Times New Roman"/>
        <family val="1"/>
        <charset val="238"/>
      </rPr>
      <t>poz. 27</t>
    </r>
    <r>
      <rPr>
        <sz val="10"/>
        <rFont val="Times New Roman"/>
        <family val="1"/>
        <charset val="238"/>
      </rPr>
      <t>). Posiadają certyfikat CE IVD, certyfikat jakości. Instrukcja w języku polskim.Termin ważności – min. 6 miesiący od daty dostarczenia.</t>
    </r>
  </si>
  <si>
    <t xml:space="preserve">Pakiet 29 - Roztwory do elektrod </t>
  </si>
  <si>
    <t>Test kuwetowy z kodem paskowym naniesionym na kuwetach pomiarowych, do odczytu na spektrofotometrze Cadas 200 i HACH DR 3900;  okres ważności minimum1 rok od daty dostawy</t>
  </si>
  <si>
    <t>Takie jak w katalogu Merck nr kat. 1.15525.0001 lub równoważny. Za równoważny uznany będzie produkt spełniający wymagania: skład tabletki na 500 ml roztworu Ringera - 4,3 g chlorku sodu, 0,15 g chlorku potasu, 0,24 g sześciowodnego chlorku wapnia.  Certyfikat kontroli jakości. Data ważności min. 1,5 roku od daty dostawy</t>
  </si>
  <si>
    <t>Płyn płuczący gotowy w butelkach
Skład wg normy: PN ISO 18593
Certyfikat kontroli jakości
Okres ważności min 10 miesięcy od daty dostawy</t>
  </si>
  <si>
    <t>Skład zgodny
z  PN EN ISO 11731-2, skład fiolki przeznaczony do przygotowania na 100 ml podłoża. 
Certyfikat kontroli jakości
Okres ważności min 1,5 roku od daty dostawy</t>
  </si>
  <si>
    <t>Skład zgodny
z  PN EN ISO 11731-2, skład fiolki przeznaczony do przygotowania 500 ml podłoża. 
Certyfikat kontroli jakości
Okres ważności min 1,5 roku od daty dostawy</t>
  </si>
  <si>
    <t>Skład: 10 mg nowobiocyny na fiolkę, 1 fiolka na 1 litr podłoża podstawowego.  
Certyfikat kontroli jakości
Okres ważności min 1,5 roku od daty dostawy</t>
  </si>
  <si>
    <t>Skład zgodny z normą 
PN EN ISO 16654.
Certyfikat kontroli jakości
Okres ważności min 1 rok od daty dostawy</t>
  </si>
  <si>
    <t>Skład zgodny z normą PN EN ISO 10273. Certyfikat kontroli jakości
Okres ważności min 1,5 roku od daty dostawy</t>
  </si>
  <si>
    <t>Skład zgodny z normą
PN EN ISO 7932.
Certyfikat kontroli jakości. Okres ważności min 1rok od daty dostawy</t>
  </si>
  <si>
    <t>Skład w g/l:
tryptoza: 15,0
ekstrakt drożdżowy 10,0
laktoza:  10,0
żelatyna:120,0
czerwień fenolowa: 0,05
Certyfikat kontroli jakości
Okres ważności min 2 lata od daty dostawy</t>
  </si>
  <si>
    <t>Skład zgodny z  normą 
PN-EN ISO 10272-1.
Certyfikat kontroli jakości
Okres ważności min 1 rok od daty dostawy</t>
  </si>
  <si>
    <t>Skład  fiolki zgodny z  normą 
PN EN ISO 11731-2,  skład fiolki przeznaczony do przygotowania 500 ml podłoża. 
Certyfikat kontroli jakości
Okres ważności min 1,5 roku od daty dostawy</t>
  </si>
  <si>
    <t>Skład  fiolki zgodny z normą 
PN EN ISO 11731-2.
Certyfikat kontroli jakości
Okres ważności min 1,5 roku od daty dostawy</t>
  </si>
  <si>
    <t>Skład  fiolki zgodny z  normą
PN EN ISO 11731-2,  skład fiolki przeznaczony do przygotowania 500 ml podłoża. 
Certyfikat kontroli jakości
Okres ważności min 1,5 roku od daty dostawy</t>
  </si>
  <si>
    <t>Skład  fiolki zgodny z normą
  PN EN ISO 11731-2.
Certyfikat kontroli jakości
Okres ważności min 1,5 roku od daty dostawy</t>
  </si>
  <si>
    <t>Skład wg normy
 PN EN ISO 11290-1
Certyfikat kontroli jakości
Okres ważności min 1 rok od daty dostawy</t>
  </si>
  <si>
    <t>Antybiotyk liofilizowany 
w naważce od 300 do 400 mg na fiolkę. Certyfikat kontroli jakości. Data ważności min. 1,5 roku od daty dostawy</t>
  </si>
  <si>
    <r>
      <t>gotowa do użycia pożywka
agarowa na dwudzielnych płytkach Petriego do wykrywania bakterii z rodzaju Legionella.  Okres ważności: min. 2 m-ce od daty dostawy.
Skład według normy PN-ISO
11731-2,  tj. BCYE z cysteiną: Ekstrakt drożdżowy (do celów bakteriologicznych) 10,0 g, Agar 12,0 g, Aktywowany węgiel drzewny 2,0 g, Sól  jednopotasowa α-ketoglutaranu 1,0 g, Bufor ACES (kwas N-2-acetamido-2-aminoetanosulfonowy) 10,0 g, Wodorotlenek potasu (KOCH) (pastylki) 2,8 g, Chlorowodorek jednowodny L-cysteiny 0,4g, Pirofosforan żelaza (III) [Fe</t>
    </r>
    <r>
      <rPr>
        <vertAlign val="subscript"/>
        <sz val="10"/>
        <rFont val="Times New Roman"/>
        <family val="1"/>
        <charset val="238"/>
      </rPr>
      <t>4</t>
    </r>
    <r>
      <rPr>
        <sz val="10"/>
        <rFont val="Times New Roman"/>
        <family val="1"/>
        <charset val="238"/>
      </rPr>
      <t>(P</t>
    </r>
    <r>
      <rPr>
        <vertAlign val="subscript"/>
        <sz val="10"/>
        <rFont val="Times New Roman"/>
        <family val="1"/>
        <charset val="238"/>
      </rPr>
      <t>2</t>
    </r>
    <r>
      <rPr>
        <sz val="10"/>
        <rFont val="Times New Roman"/>
        <family val="1"/>
        <charset val="238"/>
      </rPr>
      <t>O</t>
    </r>
    <r>
      <rPr>
        <vertAlign val="subscript"/>
        <sz val="10"/>
        <rFont val="Times New Roman"/>
        <family val="1"/>
        <charset val="238"/>
      </rPr>
      <t>7</t>
    </r>
    <r>
      <rPr>
        <sz val="10"/>
        <rFont val="Times New Roman"/>
        <family val="1"/>
        <charset val="238"/>
      </rPr>
      <t>)</t>
    </r>
    <r>
      <rPr>
        <vertAlign val="subscript"/>
        <sz val="10"/>
        <rFont val="Times New Roman"/>
        <family val="1"/>
        <charset val="238"/>
      </rPr>
      <t>3</t>
    </r>
    <r>
      <rPr>
        <sz val="10"/>
        <rFont val="Times New Roman"/>
        <family val="1"/>
        <charset val="238"/>
      </rPr>
      <t>] 0,25g, Woda destylowana 1000 ml. BCYE bez cysteiny - skład jak BCYE z cysteiną, bez dodatku L-cysteiny. Kontrola jakości zgodna z aktualnym wydaniem PN-EN ISO 11133
Certyfikat kontroli jakości</t>
    </r>
  </si>
  <si>
    <r>
      <t>gotowa do użycia pożywka
agarowa na płytkach Petriego do
wykrywania bakterii z rodzaju
Legionella. Okres ważności: min. 2 m-ce od daty dostawy.
Skład według normy PN-ISO 11731-2, tj. Ekstrakt drożdżowy (do celów bakteriologicznych) 10,0 g, Agar 12,0 g, Aktywowany węgiel drzewny 2,0 g, Sól  jednopotasowa α-ketoglutaranu 1,0 g, Bufor ACES (kwas N-2-acetamido-2-aminoetanosulfonowy) 10,0 g, Wodorotlenek potasu (KOCH) (pastylki) 2,8 g, Chlorowodorek jednowodny L-cysteiny 0,4g, Pirofosforan żelaza (III) [Fe</t>
    </r>
    <r>
      <rPr>
        <vertAlign val="subscript"/>
        <sz val="10"/>
        <rFont val="Times New Roman"/>
        <family val="1"/>
        <charset val="238"/>
      </rPr>
      <t>4</t>
    </r>
    <r>
      <rPr>
        <sz val="10"/>
        <rFont val="Times New Roman"/>
        <family val="1"/>
        <charset val="238"/>
      </rPr>
      <t>(P</t>
    </r>
    <r>
      <rPr>
        <vertAlign val="subscript"/>
        <sz val="10"/>
        <rFont val="Times New Roman"/>
        <family val="1"/>
        <charset val="238"/>
      </rPr>
      <t>2</t>
    </r>
    <r>
      <rPr>
        <sz val="10"/>
        <rFont val="Times New Roman"/>
        <family val="1"/>
        <charset val="238"/>
      </rPr>
      <t>O</t>
    </r>
    <r>
      <rPr>
        <vertAlign val="subscript"/>
        <sz val="10"/>
        <rFont val="Times New Roman"/>
        <family val="1"/>
        <charset val="238"/>
      </rPr>
      <t>7</t>
    </r>
    <r>
      <rPr>
        <sz val="10"/>
        <rFont val="Times New Roman"/>
        <family val="1"/>
        <charset val="238"/>
      </rPr>
      <t>)</t>
    </r>
    <r>
      <rPr>
        <vertAlign val="subscript"/>
        <sz val="10"/>
        <rFont val="Times New Roman"/>
        <family val="1"/>
        <charset val="238"/>
      </rPr>
      <t>3</t>
    </r>
    <r>
      <rPr>
        <sz val="10"/>
        <rFont val="Times New Roman"/>
        <family val="1"/>
        <charset val="238"/>
      </rPr>
      <t xml:space="preserve">] 0,25g, Woda destylowana 1000 ml. Końcowe stężenia suplementów: Glicyna wolna od amoniaku 3g/l, Siarczan polimyksyny B 80 000IU/l, Chlorowodorek wankomycyny 0,001 g/l, Cykloheksamid lub natamycyna 0,08 g/l. Kontrola jakości zgodna z aktualnym wydaniem PN-EN ISO 11133
Certyfikat kontroli jakości
</t>
    </r>
  </si>
  <si>
    <t xml:space="preserve"> materiał refrencyjny fish oil powinien zawierać kwasy z grupy Omega-3 i Omega-6, certyfikat z niepewnością, okres ważności minimum 1 rok od daty dostawy</t>
  </si>
  <si>
    <t>materiał referencyjny soja/ kukurydza mieszanka tłuszczowa, zawartość kwasów tłuszczowych: &gt; 2 %, certyfikat z niepewnością, okres ważności minimum 1 rok od daty dostawy</t>
  </si>
  <si>
    <t>materiał referencyjny woda pitna,  zawartość substancji: 
benzen (1,0-20,0 μg/l), 
etylobenzen (1,0-20,0 μg/l), 
styren (1,0-20,0 μg/l), 
toluen (1,0-20,0 μg/l), 
1,2,4-trichlorobenzen (1,0-20,0 μg/l), 
o-ksylen (1,0-20,0 μg/l), 
m-ksylen (1,0-20,0 μg/l), 
p-ksylen (1,0-20,0 μg/l), 
certyfikat  z niepewnością okres ważności minimum 1  rok od daty dostawy</t>
  </si>
  <si>
    <t>materiał referencyjny woda pitna certyfikat  z niepewnością;  zawartość substancji: 
bromoform (1,0-20,0 µg/l), 
chloroform (1,0-20,0 µg/l), 
dibromochlorometan (1,0-20,0 µg/l),
 bromodichlorometan (1,0-20,0 µg/l), 
okres ważności minimum 1 rok od daty dostawy</t>
  </si>
  <si>
    <t>materiał referencyjny whisky ≥ 94,0 %; standard  for GC; zawartość substancji: 
metanol (1,5-1200,0 g/hl); 
propanol (1,5-1200,0 g/hl); 
2-metylo-1-propanol (1,5-1200,0 g/hl); 
2-metylo-1-butanol (1,5-1200,0 g/hl); 
3-metylo-1-butanol (1,5-1200,0g/hl); certyfikat z niepewnością, okres ważności minimum 1 rok od daty dostawy</t>
  </si>
  <si>
    <t>materiał referencyjny woda pitna,certyfikat  z niepewnością zawartość substancji: 
bromoform (10,0-50,0 µg/l), 
chloroform (10,0-50,0 µg/l), 
dibromochlorometan (10,0-50,0 µg/l), 
bromodichlorometan (10,0-50,0 µg/l), 
okres ważności minimum 1 rok od daty dostawy</t>
  </si>
  <si>
    <t>As – 0,270 ÷ 0,320 mg/kg
As nieorganiczny – 0,080 ÷ 0,120 mg/kg, Dostarczyć z certyfikatem jakości w formie pisemnej, Okres ważności minimum rok od daty dostawy.</t>
  </si>
  <si>
    <t xml:space="preserve">Woda: 50,00 ÷ 70,00 g/100g; tłuszcz: 10,00 ÷ 20,00 g/100g, chlorki: 0,60 ÷ 5,00 g/100 g; azot: 2,00 ÷ 5,00 g/100g; popiół ogólny: 2,00 ÷ 5 g/100g. Dostarczyć z certyfikatem jakości w formie pisemnej,
Okres ważności minimum rok od daty dostawy. </t>
  </si>
  <si>
    <t>czystość minimum 96,0 %; dostarczyć z certyfikatem jakości wraz z podaną niepewnością; okres ważności: minimum rok od daty dostawy</t>
  </si>
  <si>
    <t>czystość minimum 93,0 %; dostarczyć z certyfikatem jakości wraz z podaną niepewnością; okres ważności: minimum rok od daty dostawy</t>
  </si>
  <si>
    <t>czystość minimum 80,0 %; dostarczyć z certyfikatem jakości wraz z podaną niepewnością; okres ważności: minimum rok od daty dostawy</t>
  </si>
  <si>
    <t>czystość minimum 70,0 %; dostarczyć z certyfikatem jakości wraz z podaną niepewnością; okres ważności: minimum rok od daty dostawy</t>
  </si>
  <si>
    <t>Specyfikacja produktu: w postaci saszetek wytwarzających atmosferę mikroaerofilną dla Campylobacter (tj. zawartość tlenu: 5±2%, dwutlenku węgla 10±3%, opcjonalnie ≤10% wodoru). Do pojemnika 2,5L. Saszetka powinna zapewnić wytworzenie atmosfery mikroaerofilnej 10-12 płytek Petriego. Bez dodawania wody. W opakowaniu każda saszetka pakowana osobno.
Okres ważności min. 12 miesięcy od daty dostawy. Wymagane dokumenty:
Certyfikat kontroli jakości</t>
  </si>
  <si>
    <t xml:space="preserve">Specyfikacja produktu: w skład zestawu muszą wchodzić:
1) Test lateksowy – odczynnik z cząsteczkami lateksu opłaszczonymi specyficznymi przeciwciałami reagującymi z antygenem somatycznym  O157, wystarczający do przeprowadzenia 100 reakcji
2) Kontrola lateksu
3) Kontrola dodatnia – zawiesina inaktywowanych komórek E. coli O157
4) Kontrola ujemna – zawiesina komórek innego szczepu E. coli
4) Karty do przeprowadzania reakcji
5) Instrukcja producenta
Wymagane dokumenty: 
1) certyfikat jakości 
Okres ważności min. 9 miesięcy od daty dostawy </t>
  </si>
  <si>
    <t>ŻM
Metoda zwalidowana przy użyciu tego testu.
Jest on nieodłączną częścią metody  oznaczania E coli O157, niezbędny do potwierdzania wyników dodatnich uzyskanych na teście
E. coli UP</t>
  </si>
  <si>
    <t xml:space="preserve">Specyfikacja produktu: skład zestawu: standard, kontrola dodatnia, kontrola ujemna, 60 pipetek SPR, 60 pasków testowych. Na opakowaniu kod MLE. Wnętrze ścianki SPR opłaszczone przeciwciałami anty-Salmonella. Pasek testowy: 10 zakrytych folią studzienek,  pierwsza studzienka perforowana. Pasek testowy zawiera kod paskowy określający nazwę testu, numer serii i datę ważności, ostatnia studzienką jest kuwetą do pomiaru fluorescencji.Do oznaczania metodą enzymoimmunofluorescencyjną z wykorzystaniem aparatu mini Vidas. Wymagane dokumenty: certyfikat kontroli jakości, karta charakterystyki. Okres ważności min. 10 miesięcy od daty dostawy. </t>
  </si>
  <si>
    <r>
      <t>Specyfikacja produktu: s</t>
    </r>
    <r>
      <rPr>
        <sz val="8"/>
        <rFont val="Times New Roman"/>
        <family val="1"/>
        <charset val="238"/>
      </rPr>
      <t xml:space="preserve">kład zestawu: standard, kontrola dodatnia, kontrola ujemna, 60 pipetek SPR, 60 pasków testowych.
Wnętrze ścianki SPR opłaszczone przeciwciałami anty-Listeria monocytogenes. Pasek testowy: 10 zakrytych folią studzienek, pierwsza studzienka perforowana. Na pasku testowym: kod paskowy określający nazwę testu, numer serii, data ważności. Ostatnia studzienka jest kuwetą do pomiaru fluorescencji. Do oznaczania metodą enzymoimmunofluorescencyjną z wykorzystaniem aparatu mini Vidas. Wymagane dokumenty: certyfikat kontroli jakości, karta charakterystyki. Okres ważności min. 10 miesięcy od daty dostawy. </t>
    </r>
    <r>
      <rPr>
        <sz val="10"/>
        <rFont val="Times New Roman"/>
        <family val="1"/>
        <charset val="238"/>
      </rPr>
      <t xml:space="preserve">
</t>
    </r>
  </si>
  <si>
    <t xml:space="preserve">Specyfikacja produktu: skład zestawu: standard, kontrola dodatnia, kontrola ujemna, 30 pipetek SPR, 30 pasków testowych, bufor ekstrakcyjny do przygotowania próbki do analizy. Na opakowaniu kod MLE. Wnętrze SPR opłaszczone przeciwciałami anty - enterotoksynie gronkowcowej. Pasek testowy: 10 zakrytych folią studzienek, pierwsza perforowana. Na folii paska kod określający nazwę testu, numer serii i datę ważności, ostatnia studzienka paska  - kuweta do pomiaru fluorescencji. Do oznaczania metodą enzymoimmunofluorescencyjną z wykorzystaniem aparatu mini Vidas.. Wymagane dokumenty: certyfikat kontroli jakości, karta charakterystyki
Okres ważności min. 10 miesięcy od daty dostawy. </t>
  </si>
  <si>
    <t xml:space="preserve">Specyfikacja produktu: zestaw: 60 pipetek SPR i 60 pasków testowych. Pasek testowy składa się z 10 zakrytych folią studzienek, pierwsza i trzecia studzienka jest perforowana. Umieszczona na folii naklejka zawiera kod paskowy określający nazwę testu, numer serii i datę ważności. 
Test jest  przeznaczony do sprawdzenia poprawności działania aparatu miniVidas.
Okres ważności min. 12 miesięcy od daty dostawy      
</t>
  </si>
  <si>
    <t xml:space="preserve">Specyfikacja produktu: skład zestawu: standard, kontrola dodatnia, kontrola ujemna, 30 pipetek SPR, 30 pasków testowych. Na opakowaniu kod MLE. Wnętrze SPR opłaszczone rekombinowaną proteiną fagową włókna ogonka do wychwytywania E. coli O157 włączając H7. Pasek testowy: 10 zakrytych folią studzienek, pierwsza studzienka - perforowana. Na pasku testowym:  kod paskowy określający nazwę testu, numer serii, data ważności, ostatnia studzienka - kuweta do pomiaru fluorescencji. Do oznaczania metodą enzymoimmunofluorescencyjną z wykorzystaniem aparatu mini Vidas. Wymagane dokumenty: certyfikat kontroli jakości, karta charakterystyki. Okres ważności min. ½ roku od daty dostawy. </t>
  </si>
  <si>
    <t xml:space="preserve">Specyfikacja produktu: skład zestawu: standard, 30 pipetek SPR, 30 pasków testowych. Na opakowaniu kod MLE. 
Wnętrze SPR opłaszczone przeciwciałami anty - E. coli O 157. Pasek testowy: 10 zakrytych folią studzienek, czwarta studzienka perforowana. Na folii paska kod z nazwą testu, numerem serii, datą ważności. Ostatnia studzienka paska - kuweta do pomiaru fluorescencji. 
Do oznaczania metodą enzymoimmunofluorescencyjną z wykorzystaniem aparatu mini Vidas. Wymagane dokumenty: certyfikat jakości, karta charakterystyki. Okres ważności min. 10 miesięcy od daty dostawy. </t>
  </si>
  <si>
    <t xml:space="preserve">Specyfikacja produktu: skład zestawu: standard, kontrola dodatnia, kontrola ujemna, 30 pipetek SPR, 30 pasków testowych. Na opakowaniu kod MLE. Wnętrze SPR opłaszczone przeciwciałami anty-Campylobacter. Pasek testowy: 10 zakrytych folią studzienek, pierwsza perforowana. Pasek testowy zawiera kod paskowy określający nazwę testu, numer serii i datę ważności. Ostatnia studzienka - kuweta do pomiaru fluorescencji. Do oznaczania metodą enzymoimmunofluorescencyjną z wykorzystaniem aparatu mini Vidas.Wymagane dokumenty: certyfikat kontroli jakości, karta charakterystyki. Okres ważności min. rok od daty dostawy. </t>
  </si>
  <si>
    <t xml:space="preserve">Specyfikacja produktu: podłoże gotowe do użycia po upłynnieniu, do identyfikacji szczepów E coli O157:H7. 
Opakowanie: 6-12 butelek o pojemności 100-200ml. Pożywka musi zawierać mieszaninę węglowodanów, dwa substraty chromogenne do wykrywania aktywności β-D-galaktozydazy i  β-D-glukuronidazy E coli. Wymagane dokumenty: certyfikat jakości. Okres ważności min. 12 miesięcy od daty dostawy. </t>
  </si>
  <si>
    <t>Specyfikacja produktu: gotowe do użycia podłoże w probówkach po 10 ml. Barwa turkusowa. Skład, pH zgodne z normą 
PN-EN ISO 6579-1:2017-04.
Probówki szklane, zakręcane metalowymi korkami, wysokość (bez korka) 11-15 cm.
Wymagane dokumenty: 
1)certyfikat jakości.
Okres  ważności minimum 9 miesięcy od daty dostawy podłoża.</t>
  </si>
  <si>
    <r>
      <t>Specyfikacja produktu: gotowe do użycia podłoże w probówkach o pojemności 10 ml. Wybiórczy, wzbogacony bulion zawierający składniki odżywcze i bufor umożliwiający wzrost Salmonella. Do oznaczenia Salmonella metodą enzymoimmunofluorescencyjną z wykorzstaniem aparatu mini Vidas. Temp. przechowywania bulionu: 5</t>
    </r>
    <r>
      <rPr>
        <sz val="10"/>
        <rFont val="Czcionka tekstu podstawowego"/>
        <charset val="238"/>
      </rPr>
      <t>±</t>
    </r>
    <r>
      <rPr>
        <sz val="10"/>
        <rFont val="Times New Roman"/>
        <family val="1"/>
        <charset val="238"/>
      </rPr>
      <t xml:space="preserve">3. Barwa podłoża: słomkowa. 
Inkubacja hodowli  w w/w bulionie w 41,5 st.C 
Okres ważności min. ½ roku od daty dostawy. 
Wymagane dokumenty: 1)certyfikat jakości </t>
    </r>
  </si>
  <si>
    <t>materiał referencyjny mleko w proszku, 
zawartość tłuszczu &gt; 0,9 %,
certyfikat z niepewnością, okres ważności minimum 1 rok od daty dostawy</t>
  </si>
  <si>
    <r>
      <t xml:space="preserve">Zestaw do izolacji RNA i DNA z krwi pełnej, PMR, kleszczy. Zalecany do zestawu do detekcji TBEV, B. burgdorferi sl, A. phagocytophilum, E. chaffeensis/E. muris metodą real time PCR </t>
    </r>
    <r>
      <rPr>
        <b/>
        <sz val="10"/>
        <rFont val="Times New Roman"/>
        <family val="1"/>
        <charset val="238"/>
      </rPr>
      <t>(poz.5)</t>
    </r>
    <r>
      <rPr>
        <sz val="10"/>
        <rFont val="Times New Roman"/>
        <family val="1"/>
        <charset val="238"/>
      </rPr>
      <t xml:space="preserve">. Posiada certyfikat – CE IVD, certyfikat jakości. </t>
    </r>
  </si>
  <si>
    <t>o numerze CAS (oznaczenie numeryczne przypisane substancji chemicznej Chemical Abstracts Service): 97-30-3, certyfikat kontroli jakości okres ważności min 2 lata od daty dostawy</t>
  </si>
  <si>
    <t>Pakiet 22 -Odczynniki organiczne</t>
  </si>
  <si>
    <t>Pakiet 11 - Materiały do systemu mini Vidas</t>
  </si>
  <si>
    <t>Pakiet 18 - Materiały referencyjene i wzorce substancji (pestycydy, środki zastępcze i psychoaktywne, aminy, barwniki, mykotoksyny, substancje słodzące)</t>
  </si>
</sst>
</file>

<file path=xl/styles.xml><?xml version="1.0" encoding="utf-8"?>
<styleSheet xmlns="http://schemas.openxmlformats.org/spreadsheetml/2006/main">
  <fonts count="39">
    <font>
      <sz val="11"/>
      <color theme="1"/>
      <name val="Calibri"/>
      <family val="2"/>
      <charset val="238"/>
      <scheme val="minor"/>
    </font>
    <font>
      <b/>
      <sz val="12"/>
      <name val="Times New Roman"/>
      <family val="1"/>
      <charset val="238"/>
    </font>
    <font>
      <b/>
      <sz val="11"/>
      <name val="Times New Roman"/>
      <family val="1"/>
      <charset val="238"/>
    </font>
    <font>
      <b/>
      <i/>
      <sz val="12"/>
      <name val="Times New Roman"/>
      <family val="1"/>
      <charset val="238"/>
    </font>
    <font>
      <b/>
      <sz val="9"/>
      <name val="Times New Roman"/>
      <family val="1"/>
      <charset val="238"/>
    </font>
    <font>
      <sz val="12"/>
      <name val="Times New Roman"/>
      <family val="1"/>
      <charset val="238"/>
    </font>
    <font>
      <sz val="11"/>
      <name val="Czcionka tekstu podstawowego"/>
      <family val="2"/>
      <charset val="238"/>
    </font>
    <font>
      <sz val="11"/>
      <color indexed="10"/>
      <name val="Czcionka tekstu podstawowego"/>
      <family val="2"/>
      <charset val="238"/>
    </font>
    <font>
      <b/>
      <sz val="10"/>
      <color indexed="17"/>
      <name val="Czcionka tekstu podstawowego"/>
      <charset val="238"/>
    </font>
    <font>
      <sz val="10"/>
      <name val="Times New Roman"/>
      <family val="1"/>
      <charset val="238"/>
    </font>
    <font>
      <sz val="10"/>
      <color indexed="8"/>
      <name val="Times New Roman"/>
      <family val="1"/>
      <charset val="238"/>
    </font>
    <font>
      <sz val="10"/>
      <color indexed="8"/>
      <name val="Czcionka tekstu podstawowego"/>
      <family val="2"/>
      <charset val="238"/>
    </font>
    <font>
      <sz val="10"/>
      <name val="Czcionka tekstu podstawowego"/>
      <family val="2"/>
      <charset val="238"/>
    </font>
    <font>
      <b/>
      <sz val="14"/>
      <name val="Times New Roman"/>
      <family val="1"/>
      <charset val="238"/>
    </font>
    <font>
      <sz val="20"/>
      <name val="Czcionka tekstu podstawowego"/>
      <family val="2"/>
      <charset val="238"/>
    </font>
    <font>
      <sz val="12"/>
      <name val="Czcionka tekstu podstawowego"/>
      <family val="2"/>
      <charset val="238"/>
    </font>
    <font>
      <sz val="10"/>
      <color indexed="10"/>
      <name val="Czcionka tekstu podstawowego"/>
      <family val="2"/>
      <charset val="238"/>
    </font>
    <font>
      <vertAlign val="subscript"/>
      <sz val="10"/>
      <name val="Times New Roman"/>
      <family val="1"/>
      <charset val="238"/>
    </font>
    <font>
      <sz val="11"/>
      <name val="Times New Roman"/>
      <family val="1"/>
      <charset val="238"/>
    </font>
    <font>
      <sz val="10"/>
      <name val="Calibri"/>
      <family val="2"/>
      <charset val="238"/>
    </font>
    <font>
      <sz val="10"/>
      <name val="Symbol"/>
      <family val="1"/>
      <charset val="2"/>
    </font>
    <font>
      <b/>
      <sz val="10"/>
      <name val="Times New Roman"/>
      <family val="1"/>
      <charset val="238"/>
    </font>
    <font>
      <sz val="10"/>
      <name val="Arial"/>
      <family val="2"/>
      <charset val="238"/>
    </font>
    <font>
      <sz val="9"/>
      <name val="Times New Roman"/>
      <family val="1"/>
      <charset val="238"/>
    </font>
    <font>
      <sz val="12"/>
      <name val="Calibri"/>
      <family val="2"/>
      <charset val="238"/>
    </font>
    <font>
      <sz val="8"/>
      <name val="Times New Roman"/>
      <family val="1"/>
      <charset val="238"/>
    </font>
    <font>
      <sz val="10"/>
      <name val="Czcionka tekstu podstawowego"/>
      <charset val="238"/>
    </font>
    <font>
      <u/>
      <sz val="10"/>
      <name val="Times New Roman"/>
      <family val="1"/>
      <charset val="238"/>
    </font>
    <font>
      <i/>
      <sz val="10"/>
      <name val="Times New Roman"/>
      <family val="1"/>
      <charset val="238"/>
    </font>
    <font>
      <i/>
      <sz val="8"/>
      <name val="Times New Roman"/>
      <family val="1"/>
      <charset val="238"/>
    </font>
    <font>
      <vertAlign val="superscript"/>
      <sz val="10"/>
      <name val="Times New Roman"/>
      <family val="1"/>
      <charset val="238"/>
    </font>
    <font>
      <sz val="7.5"/>
      <name val="Times New Roman"/>
      <family val="1"/>
      <charset val="238"/>
    </font>
    <font>
      <sz val="10"/>
      <color indexed="10"/>
      <name val="Times New Roman"/>
      <family val="1"/>
      <charset val="238"/>
    </font>
    <font>
      <b/>
      <sz val="10"/>
      <color indexed="10"/>
      <name val="Times New Roman"/>
      <family val="1"/>
      <charset val="238"/>
    </font>
    <font>
      <sz val="11"/>
      <name val="Czcionka tekstu podstawowego"/>
      <charset val="238"/>
    </font>
    <font>
      <sz val="8"/>
      <name val="Calibri"/>
      <family val="2"/>
      <charset val="238"/>
    </font>
    <font>
      <sz val="11"/>
      <color theme="1"/>
      <name val="Czcionka tekstu podstawowego"/>
      <family val="2"/>
      <charset val="238"/>
    </font>
    <font>
      <b/>
      <sz val="11"/>
      <color rgb="FFFF0000"/>
      <name val="Czcionka tekstu podstawowego"/>
      <charset val="238"/>
    </font>
    <font>
      <b/>
      <sz val="10"/>
      <color rgb="FFFF0000"/>
      <name val="Czcionka tekstu podstawowego"/>
      <charset val="23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3">
    <xf numFmtId="0" fontId="0" fillId="0" borderId="0"/>
    <xf numFmtId="0" fontId="36" fillId="0" borderId="0"/>
    <xf numFmtId="0" fontId="36" fillId="0" borderId="0"/>
  </cellStyleXfs>
  <cellXfs count="346">
    <xf numFmtId="0" fontId="0" fillId="0" borderId="0" xfId="0"/>
    <xf numFmtId="0" fontId="2" fillId="0" borderId="0" xfId="1" applyFont="1" applyAlignment="1">
      <alignment horizontal="left" vertical="center"/>
    </xf>
    <xf numFmtId="0" fontId="3" fillId="0" borderId="0" xfId="1" applyFont="1" applyAlignment="1">
      <alignmen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36" fillId="0" borderId="0" xfId="1"/>
    <xf numFmtId="0" fontId="4" fillId="3" borderId="1" xfId="1" applyFont="1" applyFill="1" applyBorder="1" applyAlignment="1">
      <alignment horizontal="center" vertical="center" wrapText="1"/>
    </xf>
    <xf numFmtId="0" fontId="5" fillId="3" borderId="2" xfId="1" applyFont="1" applyFill="1" applyBorder="1" applyAlignment="1">
      <alignment horizontal="center" vertical="center"/>
    </xf>
    <xf numFmtId="49" fontId="5" fillId="3" borderId="2" xfId="1" applyNumberFormat="1" applyFont="1" applyFill="1" applyBorder="1" applyAlignment="1">
      <alignment vertical="center" wrapText="1"/>
    </xf>
    <xf numFmtId="49" fontId="1" fillId="3" borderId="2" xfId="1" applyNumberFormat="1" applyFont="1" applyFill="1" applyBorder="1" applyAlignment="1">
      <alignment vertical="center" wrapText="1"/>
    </xf>
    <xf numFmtId="49" fontId="5" fillId="3" borderId="2" xfId="1" applyNumberFormat="1" applyFont="1" applyFill="1" applyBorder="1" applyAlignment="1">
      <alignment horizontal="center" vertical="center" wrapText="1"/>
    </xf>
    <xf numFmtId="0" fontId="5" fillId="3" borderId="2" xfId="1" applyFont="1" applyFill="1" applyBorder="1"/>
    <xf numFmtId="2" fontId="5" fillId="3" borderId="2" xfId="1" applyNumberFormat="1" applyFont="1" applyFill="1" applyBorder="1" applyAlignment="1">
      <alignment horizontal="center"/>
    </xf>
    <xf numFmtId="2" fontId="1" fillId="3" borderId="2" xfId="1" applyNumberFormat="1" applyFont="1" applyFill="1" applyBorder="1" applyAlignment="1">
      <alignment horizontal="right"/>
    </xf>
    <xf numFmtId="0" fontId="6" fillId="0" borderId="0" xfId="1" applyFont="1" applyAlignment="1">
      <alignment horizontal="center" vertical="center"/>
    </xf>
    <xf numFmtId="0" fontId="6" fillId="0" borderId="0" xfId="1" applyFont="1" applyAlignment="1">
      <alignment horizontal="left"/>
    </xf>
    <xf numFmtId="0" fontId="6" fillId="0" borderId="0" xfId="1" applyFont="1"/>
    <xf numFmtId="0" fontId="6" fillId="3" borderId="0" xfId="1" applyFont="1" applyFill="1" applyAlignment="1">
      <alignment horizontal="center" vertical="center"/>
    </xf>
    <xf numFmtId="0" fontId="36" fillId="0" borderId="0" xfId="2"/>
    <xf numFmtId="0" fontId="6" fillId="0" borderId="0" xfId="2" applyFont="1" applyAlignment="1">
      <alignment horizontal="center"/>
    </xf>
    <xf numFmtId="0" fontId="6" fillId="3" borderId="0" xfId="2" applyFont="1" applyFill="1" applyAlignment="1">
      <alignment horizontal="right"/>
    </xf>
    <xf numFmtId="0" fontId="6" fillId="0" borderId="0" xfId="2" applyFont="1"/>
    <xf numFmtId="0" fontId="6" fillId="0" borderId="0" xfId="2" applyFont="1" applyAlignment="1">
      <alignment horizontal="center" vertical="center"/>
    </xf>
    <xf numFmtId="0" fontId="5" fillId="3" borderId="2" xfId="2" applyFont="1" applyFill="1" applyBorder="1" applyAlignment="1">
      <alignment horizontal="center"/>
    </xf>
    <xf numFmtId="2" fontId="1" fillId="3" borderId="2" xfId="2" applyNumberFormat="1" applyFont="1" applyFill="1" applyBorder="1" applyAlignment="1">
      <alignment horizontal="right"/>
    </xf>
    <xf numFmtId="2" fontId="5" fillId="3" borderId="2" xfId="2" applyNumberFormat="1" applyFont="1" applyFill="1" applyBorder="1" applyAlignment="1">
      <alignment horizontal="center"/>
    </xf>
    <xf numFmtId="49" fontId="5" fillId="3" borderId="2" xfId="2" applyNumberFormat="1" applyFont="1" applyFill="1" applyBorder="1" applyAlignment="1">
      <alignment vertical="center" wrapText="1"/>
    </xf>
    <xf numFmtId="49" fontId="1" fillId="3" borderId="2" xfId="2" applyNumberFormat="1" applyFont="1" applyFill="1" applyBorder="1" applyAlignment="1">
      <alignment vertical="center" wrapText="1"/>
    </xf>
    <xf numFmtId="0" fontId="5" fillId="3" borderId="2" xfId="2" applyFont="1" applyFill="1" applyBorder="1" applyAlignment="1">
      <alignment horizontal="center" vertical="center"/>
    </xf>
    <xf numFmtId="0" fontId="4" fillId="3" borderId="1" xfId="2" applyFont="1" applyFill="1" applyBorder="1" applyAlignment="1">
      <alignment horizontal="center" vertical="center" wrapText="1"/>
    </xf>
    <xf numFmtId="0" fontId="2" fillId="0" borderId="0" xfId="2" applyFont="1" applyAlignment="1">
      <alignment horizontal="center" vertical="center"/>
    </xf>
    <xf numFmtId="0" fontId="2" fillId="2" borderId="0" xfId="2" applyFont="1" applyFill="1" applyAlignment="1">
      <alignment horizontal="right" vertical="center"/>
    </xf>
    <xf numFmtId="0" fontId="2" fillId="2" borderId="0" xfId="2" applyFont="1" applyFill="1" applyAlignment="1">
      <alignment horizontal="center" vertical="center"/>
    </xf>
    <xf numFmtId="0" fontId="2" fillId="0" borderId="0" xfId="2" applyFont="1" applyAlignment="1">
      <alignment vertical="center"/>
    </xf>
    <xf numFmtId="0" fontId="5" fillId="3" borderId="2" xfId="2" applyFont="1" applyFill="1" applyBorder="1"/>
    <xf numFmtId="2" fontId="5" fillId="3" borderId="2" xfId="2" applyNumberFormat="1" applyFont="1" applyFill="1" applyBorder="1"/>
    <xf numFmtId="0" fontId="9" fillId="0" borderId="1" xfId="2" applyFont="1" applyBorder="1" applyAlignment="1">
      <alignment horizontal="center" vertical="center"/>
    </xf>
    <xf numFmtId="0" fontId="2" fillId="2" borderId="0" xfId="2" applyFont="1" applyFill="1" applyAlignment="1">
      <alignment vertical="center"/>
    </xf>
    <xf numFmtId="0" fontId="1" fillId="0" borderId="0" xfId="2" applyFont="1" applyAlignment="1">
      <alignment vertical="center"/>
    </xf>
    <xf numFmtId="0" fontId="11" fillId="0" borderId="0" xfId="2" applyFont="1"/>
    <xf numFmtId="0" fontId="10" fillId="0" borderId="0" xfId="2" applyFont="1" applyBorder="1" applyAlignment="1">
      <alignment vertical="top" wrapText="1"/>
    </xf>
    <xf numFmtId="49" fontId="5" fillId="3" borderId="2" xfId="2" applyNumberFormat="1" applyFont="1" applyFill="1" applyBorder="1" applyAlignment="1">
      <alignment horizontal="center" vertical="center" wrapText="1"/>
    </xf>
    <xf numFmtId="2" fontId="1" fillId="3" borderId="2" xfId="2" applyNumberFormat="1" applyFont="1" applyFill="1" applyBorder="1"/>
    <xf numFmtId="0" fontId="12" fillId="0" borderId="0" xfId="2" applyFont="1"/>
    <xf numFmtId="0" fontId="12" fillId="0" borderId="0" xfId="2" applyFont="1" applyAlignment="1">
      <alignment horizontal="center"/>
    </xf>
    <xf numFmtId="0" fontId="12" fillId="0" borderId="0" xfId="2" applyFont="1" applyAlignment="1">
      <alignment horizontal="center" vertical="center"/>
    </xf>
    <xf numFmtId="0" fontId="12" fillId="3" borderId="0" xfId="2" applyFont="1" applyFill="1" applyAlignment="1">
      <alignment horizontal="center"/>
    </xf>
    <xf numFmtId="0" fontId="12" fillId="3" borderId="0" xfId="2" applyFont="1" applyFill="1"/>
    <xf numFmtId="0" fontId="12" fillId="3" borderId="0" xfId="2" applyFont="1" applyFill="1" applyAlignment="1">
      <alignment vertical="center"/>
    </xf>
    <xf numFmtId="0" fontId="6" fillId="3" borderId="0" xfId="2" applyFont="1" applyFill="1"/>
    <xf numFmtId="0" fontId="6" fillId="0" borderId="0" xfId="2" applyFont="1" applyAlignment="1">
      <alignment horizontal="left" vertical="top"/>
    </xf>
    <xf numFmtId="0" fontId="12" fillId="0" borderId="0" xfId="2" applyFont="1" applyAlignment="1">
      <alignment horizontal="left" vertical="top"/>
    </xf>
    <xf numFmtId="0" fontId="9" fillId="3" borderId="2" xfId="2" applyFont="1" applyFill="1" applyBorder="1" applyAlignment="1">
      <alignment horizontal="center"/>
    </xf>
    <xf numFmtId="49" fontId="1" fillId="3" borderId="2" xfId="2" applyNumberFormat="1" applyFont="1" applyFill="1" applyBorder="1" applyAlignment="1">
      <alignment horizontal="left" vertical="top" wrapText="1"/>
    </xf>
    <xf numFmtId="49" fontId="9" fillId="3" borderId="2" xfId="2" applyNumberFormat="1" applyFont="1" applyFill="1" applyBorder="1" applyAlignment="1">
      <alignment vertical="center" wrapText="1"/>
    </xf>
    <xf numFmtId="0" fontId="2" fillId="0" borderId="0" xfId="2" applyFont="1" applyBorder="1" applyAlignment="1">
      <alignment horizontal="center" vertical="center"/>
    </xf>
    <xf numFmtId="0" fontId="2" fillId="2" borderId="0" xfId="2" applyFont="1" applyFill="1" applyBorder="1" applyAlignment="1">
      <alignment vertical="center"/>
    </xf>
    <xf numFmtId="0" fontId="13" fillId="0" borderId="0" xfId="2" applyFont="1" applyBorder="1" applyAlignment="1">
      <alignment horizontal="left" vertical="top"/>
    </xf>
    <xf numFmtId="0" fontId="2" fillId="0" borderId="0" xfId="2" applyFont="1" applyBorder="1" applyAlignment="1">
      <alignment vertical="center"/>
    </xf>
    <xf numFmtId="0" fontId="3" fillId="0" borderId="0" xfId="2" applyFont="1" applyBorder="1" applyAlignment="1">
      <alignment horizontal="left" vertical="center"/>
    </xf>
    <xf numFmtId="0" fontId="1" fillId="0" borderId="0" xfId="2" applyFont="1" applyBorder="1" applyAlignment="1">
      <alignment horizontal="center" vertical="center"/>
    </xf>
    <xf numFmtId="0" fontId="1" fillId="0" borderId="0" xfId="2" applyFont="1" applyBorder="1" applyAlignment="1">
      <alignment horizontal="left" vertical="top"/>
    </xf>
    <xf numFmtId="0" fontId="1" fillId="0" borderId="0" xfId="2" applyFont="1" applyBorder="1" applyAlignment="1">
      <alignment vertical="center"/>
    </xf>
    <xf numFmtId="0" fontId="1" fillId="0" borderId="0" xfId="2" applyFont="1" applyBorder="1" applyAlignment="1">
      <alignment horizontal="left" vertical="center"/>
    </xf>
    <xf numFmtId="0" fontId="6" fillId="3" borderId="0" xfId="2" applyFont="1" applyFill="1" applyAlignment="1"/>
    <xf numFmtId="2" fontId="1" fillId="3" borderId="2" xfId="2" applyNumberFormat="1" applyFont="1" applyFill="1" applyBorder="1" applyAlignment="1"/>
    <xf numFmtId="0" fontId="5" fillId="3" borderId="1" xfId="2" applyFont="1" applyFill="1" applyBorder="1" applyAlignment="1">
      <alignment horizontal="center"/>
    </xf>
    <xf numFmtId="2" fontId="1" fillId="3" borderId="1" xfId="2" applyNumberFormat="1" applyFont="1" applyFill="1" applyBorder="1" applyAlignment="1">
      <alignment horizontal="right"/>
    </xf>
    <xf numFmtId="2" fontId="5" fillId="3" borderId="1" xfId="2" applyNumberFormat="1" applyFont="1" applyFill="1" applyBorder="1" applyAlignment="1">
      <alignment horizontal="center"/>
    </xf>
    <xf numFmtId="0" fontId="5" fillId="3" borderId="1" xfId="2" applyFont="1" applyFill="1" applyBorder="1"/>
    <xf numFmtId="49" fontId="5" fillId="3" borderId="1" xfId="2" applyNumberFormat="1" applyFont="1" applyFill="1" applyBorder="1" applyAlignment="1">
      <alignment vertical="center" wrapText="1"/>
    </xf>
    <xf numFmtId="49" fontId="1" fillId="3" borderId="1" xfId="2" applyNumberFormat="1" applyFont="1" applyFill="1" applyBorder="1" applyAlignment="1">
      <alignment vertical="center" wrapText="1"/>
    </xf>
    <xf numFmtId="0" fontId="9" fillId="3" borderId="1" xfId="2" applyFont="1" applyFill="1" applyBorder="1" applyAlignment="1">
      <alignment horizontal="center" vertical="center"/>
    </xf>
    <xf numFmtId="0" fontId="36" fillId="0" borderId="0" xfId="2" applyAlignment="1">
      <alignment horizontal="center" vertical="center"/>
    </xf>
    <xf numFmtId="0" fontId="9" fillId="3" borderId="2" xfId="2" applyFont="1" applyFill="1" applyBorder="1" applyAlignment="1">
      <alignment horizontal="center" vertical="center"/>
    </xf>
    <xf numFmtId="0" fontId="2" fillId="2" borderId="0" xfId="2" applyFont="1" applyFill="1" applyBorder="1" applyAlignment="1">
      <alignment horizontal="right" vertical="center"/>
    </xf>
    <xf numFmtId="0" fontId="6" fillId="3" borderId="0" xfId="2" applyFont="1" applyFill="1" applyAlignment="1">
      <alignment horizontal="right" vertical="top"/>
    </xf>
    <xf numFmtId="0" fontId="6" fillId="0" borderId="0" xfId="2" applyFont="1" applyAlignment="1">
      <alignment horizontal="center" vertical="top"/>
    </xf>
    <xf numFmtId="0" fontId="6" fillId="0" borderId="0" xfId="2" applyFont="1" applyAlignment="1">
      <alignment vertical="top"/>
    </xf>
    <xf numFmtId="2" fontId="1" fillId="3" borderId="2" xfId="2" applyNumberFormat="1" applyFont="1" applyFill="1" applyBorder="1" applyAlignment="1">
      <alignment horizontal="right" vertical="top"/>
    </xf>
    <xf numFmtId="0" fontId="5" fillId="3" borderId="2" xfId="2" applyFont="1" applyFill="1" applyBorder="1" applyAlignment="1">
      <alignment horizontal="center" vertical="top"/>
    </xf>
    <xf numFmtId="2" fontId="5" fillId="3" borderId="2" xfId="2" applyNumberFormat="1" applyFont="1" applyFill="1" applyBorder="1" applyAlignment="1">
      <alignment vertical="top"/>
    </xf>
    <xf numFmtId="49" fontId="5" fillId="3" borderId="2" xfId="2" applyNumberFormat="1" applyFont="1" applyFill="1" applyBorder="1" applyAlignment="1">
      <alignment vertical="top" wrapText="1"/>
    </xf>
    <xf numFmtId="49" fontId="1" fillId="3" borderId="2" xfId="2" applyNumberFormat="1" applyFont="1" applyFill="1" applyBorder="1" applyAlignment="1">
      <alignment vertical="top" wrapText="1"/>
    </xf>
    <xf numFmtId="0" fontId="2" fillId="2" borderId="0" xfId="2" applyFont="1" applyFill="1" applyAlignment="1">
      <alignment horizontal="right" vertical="top"/>
    </xf>
    <xf numFmtId="0" fontId="2" fillId="2" borderId="0" xfId="2" applyFont="1" applyFill="1" applyAlignment="1">
      <alignment horizontal="center" vertical="top"/>
    </xf>
    <xf numFmtId="0" fontId="2" fillId="0" borderId="0" xfId="2" applyFont="1" applyAlignment="1">
      <alignment vertical="top"/>
    </xf>
    <xf numFmtId="0" fontId="2" fillId="0" borderId="0" xfId="2" applyFont="1" applyAlignment="1">
      <alignment horizontal="center" vertical="top"/>
    </xf>
    <xf numFmtId="0" fontId="36" fillId="0" borderId="0" xfId="2" applyAlignment="1">
      <alignment wrapText="1"/>
    </xf>
    <xf numFmtId="0" fontId="14" fillId="0" borderId="0" xfId="2" applyFont="1" applyAlignment="1">
      <alignment vertical="center" wrapText="1"/>
    </xf>
    <xf numFmtId="0" fontId="36" fillId="3" borderId="0" xfId="2" applyFill="1" applyAlignment="1">
      <alignment horizontal="right" vertical="center"/>
    </xf>
    <xf numFmtId="0" fontId="36" fillId="0" borderId="0" xfId="2" applyAlignment="1">
      <alignment vertical="center"/>
    </xf>
    <xf numFmtId="2" fontId="1" fillId="3" borderId="2" xfId="2" applyNumberFormat="1" applyFont="1" applyFill="1" applyBorder="1" applyAlignment="1">
      <alignment horizontal="right" vertical="center"/>
    </xf>
    <xf numFmtId="2" fontId="5" fillId="3" borderId="2" xfId="2" applyNumberFormat="1" applyFont="1" applyFill="1" applyBorder="1" applyAlignment="1">
      <alignment vertical="center"/>
    </xf>
    <xf numFmtId="0" fontId="15" fillId="0" borderId="0" xfId="2" applyFont="1" applyAlignment="1">
      <alignment horizontal="center"/>
    </xf>
    <xf numFmtId="0" fontId="3" fillId="0" borderId="0" xfId="2" applyFont="1" applyAlignment="1">
      <alignment horizontal="center" vertical="center"/>
    </xf>
    <xf numFmtId="0" fontId="1" fillId="0" borderId="0" xfId="2" applyFont="1" applyAlignment="1">
      <alignment horizontal="center" vertical="center"/>
    </xf>
    <xf numFmtId="0" fontId="7" fillId="0" borderId="0" xfId="2" applyFont="1" applyAlignment="1">
      <alignment vertical="center"/>
    </xf>
    <xf numFmtId="0" fontId="16" fillId="0" borderId="0" xfId="2" applyFont="1" applyAlignment="1">
      <alignment vertical="center"/>
    </xf>
    <xf numFmtId="0" fontId="6" fillId="0" borderId="0" xfId="2" applyFont="1" applyAlignment="1">
      <alignment horizontal="right"/>
    </xf>
    <xf numFmtId="0" fontId="3" fillId="0" borderId="0" xfId="2" applyFont="1" applyAlignment="1">
      <alignment vertical="center"/>
    </xf>
    <xf numFmtId="0" fontId="9" fillId="3" borderId="2" xfId="2" applyFont="1" applyFill="1" applyBorder="1"/>
    <xf numFmtId="0" fontId="4" fillId="3" borderId="3" xfId="2" applyFont="1" applyFill="1" applyBorder="1" applyAlignment="1">
      <alignment horizontal="center"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left" vertical="center" wrapText="1"/>
    </xf>
    <xf numFmtId="0" fontId="2" fillId="2" borderId="0" xfId="1" applyFont="1" applyFill="1" applyAlignment="1">
      <alignment horizontal="right" vertical="center"/>
    </xf>
    <xf numFmtId="0" fontId="6" fillId="3" borderId="0" xfId="1" applyFont="1" applyFill="1" applyAlignment="1">
      <alignment horizontal="right" vertical="center"/>
    </xf>
    <xf numFmtId="0" fontId="36" fillId="0" borderId="0" xfId="1" applyAlignment="1">
      <alignment horizontal="left"/>
    </xf>
    <xf numFmtId="0" fontId="9" fillId="0" borderId="1" xfId="2" applyFont="1" applyBorder="1" applyAlignment="1">
      <alignment horizontal="left" vertical="center" wrapText="1"/>
    </xf>
    <xf numFmtId="49" fontId="9" fillId="0" borderId="1" xfId="2" applyNumberFormat="1" applyFont="1" applyBorder="1" applyAlignment="1">
      <alignment vertical="center" wrapText="1"/>
    </xf>
    <xf numFmtId="0" fontId="9" fillId="0" borderId="1" xfId="2" applyFont="1" applyBorder="1" applyAlignment="1">
      <alignment horizontal="center" vertical="center" wrapText="1"/>
    </xf>
    <xf numFmtId="2" fontId="9" fillId="0" borderId="1" xfId="2" applyNumberFormat="1" applyFont="1" applyBorder="1" applyAlignment="1">
      <alignment horizontal="center" vertical="center" wrapText="1"/>
    </xf>
    <xf numFmtId="2" fontId="9" fillId="3" borderId="1" xfId="1" applyNumberFormat="1" applyFont="1" applyFill="1" applyBorder="1" applyAlignment="1">
      <alignment horizontal="right" vertical="center"/>
    </xf>
    <xf numFmtId="2" fontId="9" fillId="3" borderId="1" xfId="2" applyNumberFormat="1" applyFont="1" applyFill="1" applyBorder="1" applyAlignment="1">
      <alignment vertical="center"/>
    </xf>
    <xf numFmtId="0" fontId="1" fillId="0" borderId="0" xfId="1" applyFont="1" applyAlignment="1">
      <alignment horizontal="left" vertical="center"/>
    </xf>
    <xf numFmtId="0" fontId="9" fillId="0" borderId="1" xfId="1" applyFont="1"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2" fontId="9" fillId="0" borderId="1" xfId="0" applyNumberFormat="1" applyFont="1" applyBorder="1" applyAlignment="1">
      <alignment horizontal="center" vertical="center"/>
    </xf>
    <xf numFmtId="2" fontId="9" fillId="3" borderId="1" xfId="0" applyNumberFormat="1" applyFont="1" applyFill="1" applyBorder="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vertical="center" wrapText="1"/>
    </xf>
    <xf numFmtId="2" fontId="9" fillId="0" borderId="1" xfId="0" applyNumberFormat="1" applyFont="1" applyBorder="1" applyAlignment="1">
      <alignment horizontal="center" vertical="center" wrapText="1"/>
    </xf>
    <xf numFmtId="2" fontId="9" fillId="3" borderId="1" xfId="0" applyNumberFormat="1" applyFont="1" applyFill="1" applyBorder="1" applyAlignment="1">
      <alignment vertical="center" wrapText="1"/>
    </xf>
    <xf numFmtId="49" fontId="9" fillId="0" borderId="1" xfId="0" applyNumberFormat="1" applyFont="1" applyBorder="1" applyAlignment="1">
      <alignment vertical="center" wrapText="1"/>
    </xf>
    <xf numFmtId="0" fontId="9" fillId="0" borderId="1" xfId="0" applyFont="1" applyBorder="1" applyAlignment="1">
      <alignment vertical="center"/>
    </xf>
    <xf numFmtId="0" fontId="9" fillId="0" borderId="4" xfId="0" applyFont="1" applyBorder="1" applyAlignment="1">
      <alignment horizontal="left" vertical="center" wrapText="1"/>
    </xf>
    <xf numFmtId="49" fontId="9" fillId="0" borderId="4" xfId="0" applyNumberFormat="1" applyFont="1" applyBorder="1" applyAlignment="1">
      <alignment horizontal="center" vertical="center" wrapText="1"/>
    </xf>
    <xf numFmtId="0" fontId="9" fillId="0" borderId="4" xfId="0" applyFont="1" applyBorder="1" applyAlignment="1">
      <alignment horizontal="center" vertical="center"/>
    </xf>
    <xf numFmtId="2" fontId="9"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vertical="center" wrapText="1"/>
    </xf>
    <xf numFmtId="0" fontId="9" fillId="0" borderId="1" xfId="0" applyFont="1" applyFill="1" applyBorder="1" applyAlignment="1">
      <alignment vertical="center"/>
    </xf>
    <xf numFmtId="2" fontId="9" fillId="0" borderId="1" xfId="0" applyNumberFormat="1" applyFont="1" applyFill="1" applyBorder="1" applyAlignment="1">
      <alignment vertical="center"/>
    </xf>
    <xf numFmtId="0" fontId="9" fillId="0" borderId="5"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5" xfId="0" applyFont="1" applyFill="1" applyBorder="1" applyAlignment="1">
      <alignment horizontal="center" vertical="center" wrapText="1"/>
    </xf>
    <xf numFmtId="2" fontId="9" fillId="0" borderId="5"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9" fillId="0" borderId="5" xfId="0" applyFont="1" applyBorder="1" applyAlignment="1">
      <alignment horizontal="center" vertical="center"/>
    </xf>
    <xf numFmtId="49" fontId="9" fillId="0" borderId="5" xfId="0" applyNumberFormat="1" applyFont="1" applyBorder="1" applyAlignment="1">
      <alignment horizontal="left" vertical="center" wrapText="1"/>
    </xf>
    <xf numFmtId="49" fontId="9" fillId="0" borderId="5"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left" vertical="center"/>
    </xf>
    <xf numFmtId="2" fontId="9" fillId="3" borderId="1" xfId="0" applyNumberFormat="1" applyFont="1" applyFill="1" applyBorder="1" applyAlignment="1">
      <alignment horizontal="right" vertical="center"/>
    </xf>
    <xf numFmtId="2" fontId="9" fillId="0" borderId="1" xfId="0" applyNumberFormat="1" applyFont="1" applyBorder="1" applyAlignment="1">
      <alignment vertical="center"/>
    </xf>
    <xf numFmtId="2" fontId="9" fillId="3" borderId="1" xfId="0" applyNumberFormat="1" applyFont="1" applyFill="1" applyBorder="1" applyAlignment="1">
      <alignment horizontal="righ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2" fontId="9" fillId="0" borderId="7" xfId="0" applyNumberFormat="1" applyFont="1" applyBorder="1" applyAlignment="1">
      <alignment horizontal="center" vertical="center" wrapText="1"/>
    </xf>
    <xf numFmtId="0" fontId="9" fillId="0" borderId="7" xfId="0" applyFont="1" applyBorder="1" applyAlignment="1">
      <alignment horizontal="center" vertical="center"/>
    </xf>
    <xf numFmtId="0" fontId="9" fillId="0" borderId="7" xfId="0" applyFont="1" applyBorder="1" applyAlignment="1">
      <alignment horizontal="center" vertical="center" wrapText="1"/>
    </xf>
    <xf numFmtId="2" fontId="9" fillId="0" borderId="7" xfId="0" applyNumberFormat="1" applyFont="1" applyBorder="1" applyAlignment="1">
      <alignment vertical="center"/>
    </xf>
    <xf numFmtId="2" fontId="9" fillId="3" borderId="8" xfId="0" applyNumberFormat="1" applyFont="1" applyFill="1" applyBorder="1" applyAlignment="1">
      <alignment vertical="center"/>
    </xf>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0" fontId="9" fillId="0" borderId="9" xfId="0" applyFont="1" applyBorder="1" applyAlignment="1">
      <alignment vertical="center" wrapText="1"/>
    </xf>
    <xf numFmtId="0" fontId="9" fillId="0" borderId="5" xfId="0" applyFont="1" applyBorder="1" applyAlignment="1">
      <alignment vertical="center" wrapText="1"/>
    </xf>
    <xf numFmtId="2" fontId="9" fillId="0" borderId="10" xfId="0" applyNumberFormat="1" applyFont="1" applyBorder="1" applyAlignment="1">
      <alignment horizontal="center" vertical="center" wrapText="1"/>
    </xf>
    <xf numFmtId="0" fontId="18" fillId="0" borderId="1" xfId="0" applyFont="1" applyBorder="1" applyAlignment="1">
      <alignment horizontal="left" vertical="center" wrapText="1"/>
    </xf>
    <xf numFmtId="0" fontId="9" fillId="0" borderId="11" xfId="0" applyFont="1" applyBorder="1" applyAlignment="1">
      <alignment horizontal="center" vertical="center" wrapText="1"/>
    </xf>
    <xf numFmtId="0" fontId="1" fillId="0" borderId="0" xfId="0" applyFont="1" applyAlignment="1">
      <alignment horizontal="left" vertical="center"/>
    </xf>
    <xf numFmtId="49" fontId="9" fillId="2" borderId="1" xfId="0" applyNumberFormat="1" applyFont="1" applyFill="1" applyBorder="1" applyAlignment="1">
      <alignment horizontal="left" vertical="center" wrapText="1"/>
    </xf>
    <xf numFmtId="0" fontId="9" fillId="2" borderId="1" xfId="0" applyFont="1" applyFill="1" applyBorder="1" applyAlignment="1">
      <alignment vertical="center" wrapText="1"/>
    </xf>
    <xf numFmtId="0" fontId="6" fillId="2" borderId="0" xfId="1" applyFont="1" applyFill="1" applyAlignment="1">
      <alignment horizontal="center" vertical="center"/>
    </xf>
    <xf numFmtId="0" fontId="6" fillId="2" borderId="0" xfId="1" applyFont="1" applyFill="1" applyAlignment="1">
      <alignment horizontal="left"/>
    </xf>
    <xf numFmtId="0" fontId="6" fillId="2" borderId="0" xfId="1" applyFont="1" applyFill="1"/>
    <xf numFmtId="0" fontId="9" fillId="0" borderId="1" xfId="0" applyNumberFormat="1" applyFont="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49" fontId="9" fillId="0" borderId="1" xfId="0" applyNumberFormat="1" applyFont="1" applyBorder="1" applyAlignment="1">
      <alignment horizontal="left" vertical="top" wrapText="1"/>
    </xf>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0" fontId="9" fillId="0" borderId="1" xfId="0" applyFont="1" applyBorder="1" applyAlignment="1">
      <alignment vertical="top" wrapText="1"/>
    </xf>
    <xf numFmtId="0" fontId="9" fillId="2" borderId="1" xfId="0" applyFont="1" applyFill="1" applyBorder="1" applyAlignment="1">
      <alignment horizontal="center" vertical="center"/>
    </xf>
    <xf numFmtId="2" fontId="9" fillId="3" borderId="1" xfId="1" applyNumberFormat="1" applyFont="1" applyFill="1" applyBorder="1" applyAlignment="1">
      <alignment vertical="center"/>
    </xf>
    <xf numFmtId="0" fontId="9" fillId="2" borderId="1" xfId="0" applyNumberFormat="1" applyFont="1" applyFill="1" applyBorder="1" applyAlignment="1">
      <alignment horizontal="left" vertical="center" wrapText="1"/>
    </xf>
    <xf numFmtId="49" fontId="9" fillId="2" borderId="1" xfId="0" applyNumberFormat="1" applyFont="1" applyFill="1" applyBorder="1" applyAlignment="1">
      <alignment horizontal="center" vertical="center" wrapText="1"/>
    </xf>
    <xf numFmtId="2"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2" fontId="9" fillId="2" borderId="1" xfId="0" applyNumberFormat="1" applyFont="1" applyFill="1" applyBorder="1" applyAlignment="1">
      <alignment horizontal="center" vertical="center" wrapText="1"/>
    </xf>
    <xf numFmtId="0" fontId="9" fillId="0" borderId="1" xfId="0" applyNumberFormat="1" applyFont="1" applyBorder="1" applyAlignment="1">
      <alignment wrapText="1"/>
    </xf>
    <xf numFmtId="49" fontId="9" fillId="2" borderId="1" xfId="0" applyNumberFormat="1" applyFont="1" applyFill="1" applyBorder="1" applyAlignment="1">
      <alignment vertical="center" wrapText="1"/>
    </xf>
    <xf numFmtId="0" fontId="21" fillId="2" borderId="1" xfId="0" applyFont="1" applyFill="1" applyBorder="1" applyAlignment="1">
      <alignment horizontal="center" vertical="center"/>
    </xf>
    <xf numFmtId="0" fontId="1" fillId="0" borderId="0" xfId="0" applyFont="1"/>
    <xf numFmtId="0" fontId="9" fillId="2" borderId="1" xfId="0" applyNumberFormat="1" applyFont="1" applyFill="1" applyBorder="1" applyAlignment="1">
      <alignment vertical="center" wrapText="1"/>
    </xf>
    <xf numFmtId="0" fontId="23" fillId="0" borderId="1" xfId="0" applyFont="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2" fontId="24" fillId="0" borderId="1" xfId="0" applyNumberFormat="1" applyFont="1" applyFill="1" applyBorder="1" applyAlignment="1">
      <alignment horizontal="center" vertical="center" wrapText="1"/>
    </xf>
    <xf numFmtId="0" fontId="9" fillId="0" borderId="1" xfId="0" applyNumberFormat="1" applyFont="1" applyBorder="1" applyAlignment="1">
      <alignment horizontal="left" vertical="center" wrapText="1"/>
    </xf>
    <xf numFmtId="2" fontId="9" fillId="3" borderId="1" xfId="0" applyNumberFormat="1"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7" xfId="0"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49" fontId="9" fillId="0" borderId="11" xfId="0" applyNumberFormat="1" applyFont="1" applyBorder="1" applyAlignment="1">
      <alignment horizontal="left" vertical="center" wrapText="1"/>
    </xf>
    <xf numFmtId="49" fontId="9" fillId="0" borderId="10"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9" fillId="0" borderId="7" xfId="0" applyNumberFormat="1" applyFont="1" applyBorder="1" applyAlignment="1">
      <alignment horizontal="center" vertical="center" wrapText="1"/>
    </xf>
    <xf numFmtId="2" fontId="9" fillId="3" borderId="8" xfId="0" applyNumberFormat="1" applyFont="1" applyFill="1" applyBorder="1" applyAlignment="1">
      <alignment horizontal="right" vertical="center"/>
    </xf>
    <xf numFmtId="49" fontId="9" fillId="0" borderId="6" xfId="0" applyNumberFormat="1" applyFont="1" applyBorder="1" applyAlignment="1">
      <alignment horizontal="left" vertical="center" wrapText="1"/>
    </xf>
    <xf numFmtId="2" fontId="9" fillId="3" borderId="7" xfId="0" applyNumberFormat="1" applyFont="1" applyFill="1" applyBorder="1" applyAlignment="1">
      <alignment horizontal="right" vertical="center"/>
    </xf>
    <xf numFmtId="2" fontId="9" fillId="3" borderId="7" xfId="0" applyNumberFormat="1" applyFont="1" applyFill="1" applyBorder="1" applyAlignment="1">
      <alignment vertical="center"/>
    </xf>
    <xf numFmtId="2" fontId="9" fillId="0" borderId="5" xfId="0" applyNumberFormat="1" applyFont="1" applyBorder="1" applyAlignment="1">
      <alignment horizontal="center" vertical="center" wrapText="1"/>
    </xf>
    <xf numFmtId="2" fontId="9" fillId="3" borderId="5" xfId="0" applyNumberFormat="1" applyFont="1" applyFill="1" applyBorder="1" applyAlignment="1">
      <alignment horizontal="right" vertical="center"/>
    </xf>
    <xf numFmtId="2" fontId="9" fillId="3" borderId="5" xfId="0" applyNumberFormat="1" applyFont="1" applyFill="1" applyBorder="1" applyAlignment="1">
      <alignment vertical="center"/>
    </xf>
    <xf numFmtId="49" fontId="9" fillId="0" borderId="11" xfId="0" applyNumberFormat="1" applyFont="1" applyBorder="1" applyAlignment="1">
      <alignment horizontal="center" vertical="center" wrapText="1"/>
    </xf>
    <xf numFmtId="2" fontId="9" fillId="0" borderId="4" xfId="0" applyNumberFormat="1" applyFont="1" applyBorder="1" applyAlignment="1">
      <alignment horizontal="center" vertical="center" wrapText="1"/>
    </xf>
    <xf numFmtId="2" fontId="9" fillId="3" borderId="4" xfId="0" applyNumberFormat="1" applyFont="1" applyFill="1" applyBorder="1" applyAlignment="1">
      <alignment horizontal="right" vertical="center"/>
    </xf>
    <xf numFmtId="2" fontId="9" fillId="3" borderId="4" xfId="0" applyNumberFormat="1" applyFont="1" applyFill="1" applyBorder="1" applyAlignment="1">
      <alignment vertical="center"/>
    </xf>
    <xf numFmtId="0" fontId="6" fillId="2" borderId="15" xfId="1" applyFont="1" applyFill="1" applyBorder="1" applyAlignment="1">
      <alignment horizontal="left" vertical="center" wrapText="1"/>
    </xf>
    <xf numFmtId="0" fontId="6" fillId="2" borderId="0" xfId="1" applyFont="1" applyFill="1" applyBorder="1" applyAlignment="1">
      <alignment horizontal="left" vertical="center" wrapText="1"/>
    </xf>
    <xf numFmtId="0" fontId="9" fillId="0" borderId="4" xfId="2" applyFont="1" applyBorder="1" applyAlignment="1">
      <alignment vertical="center" wrapText="1"/>
    </xf>
    <xf numFmtId="49" fontId="9" fillId="0" borderId="4" xfId="2" applyNumberFormat="1" applyFont="1" applyBorder="1" applyAlignment="1">
      <alignment vertical="center" wrapText="1"/>
    </xf>
    <xf numFmtId="0" fontId="9" fillId="0" borderId="4" xfId="2" applyFont="1" applyBorder="1" applyAlignment="1">
      <alignment horizontal="center" vertical="center"/>
    </xf>
    <xf numFmtId="0" fontId="9" fillId="0" borderId="4" xfId="2" applyFont="1" applyBorder="1" applyAlignment="1">
      <alignment horizontal="center" vertical="center" wrapText="1"/>
    </xf>
    <xf numFmtId="2" fontId="9" fillId="0" borderId="11" xfId="2" applyNumberFormat="1" applyFont="1" applyBorder="1" applyAlignment="1">
      <alignment horizontal="center" vertical="center"/>
    </xf>
    <xf numFmtId="0" fontId="9" fillId="0" borderId="11" xfId="2" applyFont="1" applyBorder="1" applyAlignment="1">
      <alignment horizontal="center" vertical="center"/>
    </xf>
    <xf numFmtId="2" fontId="9" fillId="3" borderId="1" xfId="2" applyNumberFormat="1" applyFont="1" applyFill="1" applyBorder="1" applyAlignment="1">
      <alignment vertical="center" wrapText="1"/>
    </xf>
    <xf numFmtId="0" fontId="9" fillId="0" borderId="1" xfId="2" applyFont="1" applyBorder="1" applyAlignment="1">
      <alignment vertical="center" wrapText="1"/>
    </xf>
    <xf numFmtId="2" fontId="9" fillId="0" borderId="1" xfId="2" applyNumberFormat="1" applyFont="1" applyBorder="1" applyAlignment="1">
      <alignment horizontal="center" vertical="center"/>
    </xf>
    <xf numFmtId="2" fontId="9" fillId="2" borderId="1" xfId="0" applyNumberFormat="1" applyFont="1" applyFill="1" applyBorder="1" applyAlignment="1">
      <alignment vertical="center" wrapText="1"/>
    </xf>
    <xf numFmtId="49" fontId="9" fillId="0" borderId="1" xfId="2" applyNumberFormat="1" applyFont="1" applyBorder="1" applyAlignment="1">
      <alignment horizontal="center" vertical="center" wrapText="1"/>
    </xf>
    <xf numFmtId="2" fontId="9" fillId="3" borderId="1" xfId="2" applyNumberFormat="1" applyFont="1" applyFill="1" applyBorder="1" applyAlignment="1">
      <alignment horizontal="center" vertical="center"/>
    </xf>
    <xf numFmtId="0" fontId="9" fillId="0" borderId="10" xfId="0" applyFont="1" applyBorder="1" applyAlignment="1">
      <alignment vertical="center" wrapText="1"/>
    </xf>
    <xf numFmtId="49" fontId="9" fillId="0" borderId="8" xfId="0" applyNumberFormat="1" applyFont="1" applyBorder="1" applyAlignment="1">
      <alignment horizontal="center" vertical="center" wrapText="1"/>
    </xf>
    <xf numFmtId="2" fontId="9" fillId="0" borderId="8" xfId="0" applyNumberFormat="1" applyFont="1" applyBorder="1" applyAlignment="1">
      <alignment horizontal="center" vertical="center" wrapText="1"/>
    </xf>
    <xf numFmtId="2" fontId="9" fillId="2" borderId="1" xfId="0" applyNumberFormat="1" applyFont="1" applyFill="1" applyBorder="1" applyAlignment="1">
      <alignment vertical="center"/>
    </xf>
    <xf numFmtId="0" fontId="9" fillId="0" borderId="5" xfId="0" applyNumberFormat="1" applyFont="1" applyBorder="1" applyAlignment="1">
      <alignment vertical="center" wrapText="1"/>
    </xf>
    <xf numFmtId="0" fontId="9" fillId="2" borderId="10" xfId="0" applyNumberFormat="1" applyFont="1" applyFill="1" applyBorder="1" applyAlignment="1">
      <alignment vertical="center" wrapText="1"/>
    </xf>
    <xf numFmtId="0" fontId="9" fillId="2" borderId="10" xfId="0" applyFont="1" applyFill="1" applyBorder="1" applyAlignment="1">
      <alignment horizontal="center" vertical="center"/>
    </xf>
    <xf numFmtId="2" fontId="9" fillId="2" borderId="10" xfId="0" applyNumberFormat="1" applyFont="1" applyFill="1" applyBorder="1" applyAlignment="1">
      <alignment horizontal="center" vertical="center"/>
    </xf>
    <xf numFmtId="0" fontId="18" fillId="0" borderId="1" xfId="0" applyFont="1" applyBorder="1" applyAlignment="1">
      <alignment vertical="center"/>
    </xf>
    <xf numFmtId="49" fontId="9" fillId="0" borderId="16" xfId="0" applyNumberFormat="1" applyFont="1" applyBorder="1" applyAlignment="1">
      <alignment horizontal="left" vertical="center" wrapText="1"/>
    </xf>
    <xf numFmtId="49" fontId="9" fillId="0" borderId="10" xfId="0" applyNumberFormat="1" applyFont="1" applyBorder="1" applyAlignment="1">
      <alignment horizontal="center" vertical="center" wrapText="1"/>
    </xf>
    <xf numFmtId="2" fontId="9" fillId="2" borderId="1" xfId="0" applyNumberFormat="1" applyFont="1" applyFill="1" applyBorder="1" applyAlignment="1" applyProtection="1">
      <alignment horizontal="center" vertical="center"/>
    </xf>
    <xf numFmtId="0" fontId="9" fillId="0" borderId="1" xfId="0" applyFont="1" applyBorder="1" applyAlignment="1" applyProtection="1">
      <alignment horizontal="center" vertical="center"/>
    </xf>
    <xf numFmtId="0" fontId="9" fillId="0" borderId="1" xfId="0" applyFont="1" applyBorder="1" applyAlignment="1">
      <alignment wrapText="1"/>
    </xf>
    <xf numFmtId="2" fontId="9" fillId="0" borderId="1" xfId="0" applyNumberFormat="1" applyFont="1" applyFill="1" applyBorder="1" applyAlignment="1">
      <alignment horizontal="center" vertical="center"/>
    </xf>
    <xf numFmtId="0" fontId="6" fillId="3" borderId="0" xfId="2" applyFont="1" applyFill="1" applyAlignment="1">
      <alignment horizontal="center"/>
    </xf>
    <xf numFmtId="0" fontId="9" fillId="0" borderId="1" xfId="2" applyFont="1" applyBorder="1" applyAlignment="1">
      <alignment vertical="center"/>
    </xf>
    <xf numFmtId="0" fontId="9" fillId="0" borderId="1" xfId="2" applyFont="1" applyBorder="1" applyAlignment="1">
      <alignment horizontal="left" vertical="center"/>
    </xf>
    <xf numFmtId="0" fontId="9" fillId="2" borderId="1" xfId="2" applyFont="1" applyFill="1" applyBorder="1" applyAlignment="1">
      <alignment vertical="center" wrapText="1"/>
    </xf>
    <xf numFmtId="49" fontId="9" fillId="2" borderId="1" xfId="2" applyNumberFormat="1" applyFont="1" applyFill="1" applyBorder="1" applyAlignment="1">
      <alignment vertical="center" wrapText="1"/>
    </xf>
    <xf numFmtId="0" fontId="9" fillId="2" borderId="1" xfId="2" applyFont="1" applyFill="1" applyBorder="1" applyAlignment="1">
      <alignment horizontal="center" vertical="center"/>
    </xf>
    <xf numFmtId="2" fontId="9" fillId="2" borderId="1" xfId="2" applyNumberFormat="1" applyFont="1" applyFill="1" applyBorder="1" applyAlignment="1">
      <alignment vertical="center"/>
    </xf>
    <xf numFmtId="0" fontId="9" fillId="0" borderId="1" xfId="2" applyFont="1" applyBorder="1" applyAlignment="1">
      <alignment vertical="top" wrapText="1"/>
    </xf>
    <xf numFmtId="49" fontId="21" fillId="2" borderId="1" xfId="0" applyNumberFormat="1" applyFont="1" applyFill="1" applyBorder="1" applyAlignment="1">
      <alignment vertical="center" wrapText="1"/>
    </xf>
    <xf numFmtId="0" fontId="25" fillId="2" borderId="1" xfId="0" applyFont="1" applyFill="1" applyBorder="1" applyAlignment="1">
      <alignment horizontal="center" vertical="center" wrapText="1"/>
    </xf>
    <xf numFmtId="0" fontId="1" fillId="0" borderId="0" xfId="2" applyFont="1" applyAlignment="1">
      <alignment horizontal="left" vertical="center"/>
    </xf>
    <xf numFmtId="49" fontId="9" fillId="0" borderId="1" xfId="2" applyNumberFormat="1" applyFont="1" applyFill="1" applyBorder="1" applyAlignment="1">
      <alignment vertical="center" wrapText="1"/>
    </xf>
    <xf numFmtId="0" fontId="9" fillId="0" borderId="1" xfId="2" applyFont="1" applyFill="1" applyBorder="1" applyAlignment="1">
      <alignment horizontal="center" vertical="center"/>
    </xf>
    <xf numFmtId="0" fontId="9" fillId="2" borderId="1" xfId="2" applyFont="1" applyFill="1" applyBorder="1" applyAlignment="1">
      <alignment horizontal="center" vertical="center" wrapText="1"/>
    </xf>
    <xf numFmtId="2" fontId="9" fillId="0" borderId="1" xfId="2" applyNumberFormat="1" applyFont="1" applyFill="1" applyBorder="1" applyAlignment="1">
      <alignment horizontal="center" vertical="center"/>
    </xf>
    <xf numFmtId="0" fontId="25" fillId="2" borderId="1" xfId="2" applyFont="1" applyFill="1" applyBorder="1" applyAlignment="1">
      <alignment horizontal="center" vertical="center" wrapText="1"/>
    </xf>
    <xf numFmtId="0" fontId="28" fillId="2" borderId="1" xfId="2" applyFont="1" applyFill="1" applyBorder="1" applyAlignment="1">
      <alignment horizontal="center" vertical="center" wrapText="1"/>
    </xf>
    <xf numFmtId="0" fontId="29" fillId="2" borderId="1" xfId="2" applyFont="1" applyFill="1" applyBorder="1" applyAlignment="1">
      <alignment horizontal="center" vertical="center" wrapText="1"/>
    </xf>
    <xf numFmtId="0" fontId="9" fillId="0" borderId="6" xfId="2" applyFont="1" applyBorder="1" applyAlignment="1">
      <alignment vertical="center" wrapText="1"/>
    </xf>
    <xf numFmtId="0" fontId="9" fillId="0" borderId="7" xfId="2" applyFont="1" applyBorder="1" applyAlignment="1">
      <alignment vertical="center" wrapText="1"/>
    </xf>
    <xf numFmtId="49" fontId="9" fillId="0" borderId="7" xfId="2" applyNumberFormat="1" applyFont="1" applyBorder="1" applyAlignment="1">
      <alignment vertical="center" wrapText="1"/>
    </xf>
    <xf numFmtId="0" fontId="9" fillId="0" borderId="7" xfId="2" applyFont="1" applyBorder="1" applyAlignment="1">
      <alignment horizontal="center" vertical="center"/>
    </xf>
    <xf numFmtId="0" fontId="9" fillId="0" borderId="7" xfId="2" applyFont="1" applyBorder="1" applyAlignment="1">
      <alignment horizontal="center" vertical="center" wrapText="1"/>
    </xf>
    <xf numFmtId="2" fontId="9" fillId="0" borderId="7" xfId="2" applyNumberFormat="1" applyFont="1" applyBorder="1" applyAlignment="1">
      <alignment vertical="center"/>
    </xf>
    <xf numFmtId="2" fontId="9" fillId="3" borderId="8" xfId="2" applyNumberFormat="1" applyFont="1" applyFill="1" applyBorder="1" applyAlignment="1">
      <alignment vertical="center"/>
    </xf>
    <xf numFmtId="0" fontId="9" fillId="0" borderId="8" xfId="2" applyFont="1" applyBorder="1" applyAlignment="1">
      <alignment horizontal="center" vertical="center"/>
    </xf>
    <xf numFmtId="2" fontId="9" fillId="0" borderId="1" xfId="2" applyNumberFormat="1" applyFont="1" applyBorder="1" applyAlignment="1">
      <alignment vertical="center"/>
    </xf>
    <xf numFmtId="0" fontId="9" fillId="0" borderId="17" xfId="2" applyFont="1" applyBorder="1" applyAlignment="1">
      <alignment vertical="center" wrapText="1"/>
    </xf>
    <xf numFmtId="49" fontId="9" fillId="0" borderId="17" xfId="2" applyNumberFormat="1" applyFont="1" applyBorder="1" applyAlignment="1">
      <alignment vertical="center" wrapText="1"/>
    </xf>
    <xf numFmtId="0" fontId="9" fillId="0" borderId="17" xfId="2" applyFont="1" applyBorder="1" applyAlignment="1">
      <alignment horizontal="center" vertical="center"/>
    </xf>
    <xf numFmtId="0" fontId="9" fillId="0" borderId="17" xfId="2" applyFont="1" applyBorder="1" applyAlignment="1">
      <alignment horizontal="center" vertical="center" wrapText="1"/>
    </xf>
    <xf numFmtId="2" fontId="9" fillId="0" borderId="17" xfId="2" applyNumberFormat="1" applyFont="1" applyBorder="1" applyAlignment="1">
      <alignment vertical="center"/>
    </xf>
    <xf numFmtId="0" fontId="9" fillId="0" borderId="1" xfId="2" applyFont="1" applyFill="1" applyBorder="1" applyAlignment="1">
      <alignment vertical="center" wrapText="1"/>
    </xf>
    <xf numFmtId="2" fontId="9" fillId="0" borderId="1" xfId="2" applyNumberFormat="1" applyFont="1" applyFill="1" applyBorder="1" applyAlignment="1">
      <alignment vertical="center"/>
    </xf>
    <xf numFmtId="0" fontId="6" fillId="3" borderId="1" xfId="2" applyFont="1" applyFill="1" applyBorder="1" applyAlignment="1">
      <alignment vertical="center"/>
    </xf>
    <xf numFmtId="0" fontId="18" fillId="0" borderId="1" xfId="2" applyFont="1" applyBorder="1" applyAlignment="1">
      <alignment vertical="center" wrapText="1"/>
    </xf>
    <xf numFmtId="49" fontId="18" fillId="0" borderId="1" xfId="2" applyNumberFormat="1" applyFont="1" applyBorder="1" applyAlignment="1">
      <alignment horizontal="center" vertical="center" wrapText="1"/>
    </xf>
    <xf numFmtId="2" fontId="9" fillId="3" borderId="1" xfId="2" applyNumberFormat="1" applyFont="1" applyFill="1" applyBorder="1" applyAlignment="1">
      <alignment horizontal="right" vertical="center"/>
    </xf>
    <xf numFmtId="2" fontId="9" fillId="3" borderId="1" xfId="2" applyNumberFormat="1" applyFont="1" applyFill="1" applyBorder="1" applyAlignment="1">
      <alignment horizontal="center" vertical="center" wrapText="1"/>
    </xf>
    <xf numFmtId="49" fontId="18" fillId="0" borderId="1" xfId="2" applyNumberFormat="1" applyFont="1" applyBorder="1" applyAlignment="1">
      <alignment vertical="center" wrapText="1"/>
    </xf>
    <xf numFmtId="49" fontId="18" fillId="0" borderId="1" xfId="2" applyNumberFormat="1" applyFont="1" applyBorder="1" applyAlignment="1">
      <alignment horizontal="left" vertical="center" wrapText="1"/>
    </xf>
    <xf numFmtId="0" fontId="9" fillId="0" borderId="1" xfId="2" applyFont="1" applyBorder="1" applyAlignment="1">
      <alignment horizontal="left" vertical="top" wrapText="1"/>
    </xf>
    <xf numFmtId="0" fontId="9" fillId="0" borderId="1" xfId="2" applyNumberFormat="1" applyFont="1" applyBorder="1" applyAlignment="1">
      <alignment horizontal="left" vertical="center" wrapText="1"/>
    </xf>
    <xf numFmtId="0" fontId="5" fillId="0" borderId="1" xfId="2" applyFont="1" applyBorder="1" applyAlignment="1">
      <alignment horizontal="center" vertical="center"/>
    </xf>
    <xf numFmtId="2" fontId="5" fillId="0" borderId="1" xfId="2" applyNumberFormat="1" applyFont="1" applyBorder="1" applyAlignment="1">
      <alignment horizontal="center" vertical="center"/>
    </xf>
    <xf numFmtId="0" fontId="5" fillId="3" borderId="1" xfId="2" applyFont="1" applyFill="1" applyBorder="1" applyAlignment="1">
      <alignment horizontal="center" vertical="center"/>
    </xf>
    <xf numFmtId="2" fontId="5" fillId="3" borderId="1" xfId="2" applyNumberFormat="1" applyFont="1" applyFill="1" applyBorder="1"/>
    <xf numFmtId="49" fontId="9" fillId="0" borderId="4" xfId="2" applyNumberFormat="1" applyFont="1" applyBorder="1" applyAlignment="1">
      <alignment horizontal="center" vertical="center" wrapText="1"/>
    </xf>
    <xf numFmtId="0" fontId="9" fillId="0" borderId="4" xfId="2" applyFont="1" applyBorder="1" applyAlignment="1">
      <alignment vertical="center"/>
    </xf>
    <xf numFmtId="2" fontId="9" fillId="0" borderId="4" xfId="2" applyNumberFormat="1" applyFont="1" applyBorder="1" applyAlignment="1">
      <alignment horizontal="center" vertical="center"/>
    </xf>
    <xf numFmtId="0" fontId="2" fillId="0" borderId="0" xfId="2" applyFont="1" applyAlignment="1">
      <alignment horizontal="left" vertical="center"/>
    </xf>
    <xf numFmtId="49" fontId="9" fillId="0" borderId="1" xfId="2" applyNumberFormat="1" applyFont="1" applyBorder="1" applyAlignment="1">
      <alignment horizontal="left" vertical="center" wrapText="1"/>
    </xf>
    <xf numFmtId="2" fontId="9" fillId="2" borderId="1" xfId="2" applyNumberFormat="1" applyFont="1" applyFill="1" applyBorder="1" applyAlignment="1">
      <alignment horizontal="center" vertical="center" wrapText="1"/>
    </xf>
    <xf numFmtId="0" fontId="9" fillId="0" borderId="1" xfId="2" applyFont="1" applyBorder="1" applyAlignment="1" applyProtection="1">
      <alignment horizontal="center" vertical="center"/>
    </xf>
    <xf numFmtId="0" fontId="9" fillId="0" borderId="1" xfId="2" applyFont="1" applyBorder="1" applyAlignment="1" applyProtection="1">
      <alignment vertical="center"/>
    </xf>
    <xf numFmtId="2" fontId="9" fillId="0" borderId="1" xfId="2" applyNumberFormat="1" applyFont="1" applyBorder="1" applyAlignment="1" applyProtection="1">
      <alignment horizontal="center" vertical="center" wrapText="1"/>
    </xf>
    <xf numFmtId="0" fontId="9" fillId="0" borderId="1" xfId="2" applyFont="1" applyBorder="1" applyAlignment="1" applyProtection="1">
      <alignment vertical="center" wrapText="1"/>
    </xf>
    <xf numFmtId="2" fontId="9" fillId="3" borderId="1" xfId="2" applyNumberFormat="1" applyFont="1" applyFill="1" applyBorder="1" applyAlignment="1" applyProtection="1">
      <alignment horizontal="center" vertical="center"/>
    </xf>
    <xf numFmtId="2" fontId="9" fillId="0" borderId="1" xfId="2" applyNumberFormat="1" applyFont="1" applyBorder="1" applyAlignment="1" applyProtection="1">
      <alignment horizontal="center" vertical="center"/>
    </xf>
    <xf numFmtId="49" fontId="9" fillId="0" borderId="4" xfId="0" applyNumberFormat="1" applyFont="1" applyBorder="1" applyAlignment="1">
      <alignment vertical="center" wrapText="1"/>
    </xf>
    <xf numFmtId="0" fontId="9" fillId="0" borderId="14" xfId="0" applyFont="1" applyBorder="1" applyAlignment="1">
      <alignment horizontal="left" vertical="center" wrapText="1"/>
    </xf>
    <xf numFmtId="2" fontId="9" fillId="3" borderId="18" xfId="2" applyNumberFormat="1" applyFont="1" applyFill="1" applyBorder="1" applyAlignment="1">
      <alignment vertical="center"/>
    </xf>
    <xf numFmtId="0" fontId="9" fillId="0" borderId="3" xfId="2" applyFont="1" applyBorder="1" applyAlignment="1">
      <alignment horizontal="center" vertical="center"/>
    </xf>
    <xf numFmtId="0" fontId="9" fillId="2" borderId="6" xfId="0" applyFont="1" applyFill="1" applyBorder="1" applyAlignment="1">
      <alignment vertical="center" wrapText="1"/>
    </xf>
    <xf numFmtId="0" fontId="9" fillId="2" borderId="7" xfId="0" applyNumberFormat="1" applyFont="1" applyFill="1" applyBorder="1" applyAlignment="1">
      <alignment vertical="center" wrapText="1"/>
    </xf>
    <xf numFmtId="49" fontId="9" fillId="2" borderId="7" xfId="0" applyNumberFormat="1" applyFont="1" applyFill="1" applyBorder="1" applyAlignment="1">
      <alignment vertical="center" wrapText="1"/>
    </xf>
    <xf numFmtId="0" fontId="9" fillId="2" borderId="7" xfId="0" applyFont="1" applyFill="1" applyBorder="1" applyAlignment="1">
      <alignment horizontal="center" vertical="center"/>
    </xf>
    <xf numFmtId="2" fontId="9" fillId="2" borderId="3" xfId="0" applyNumberFormat="1" applyFont="1" applyFill="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23" fillId="3" borderId="1" xfId="1" applyFont="1" applyFill="1" applyBorder="1" applyAlignment="1">
      <alignment horizontal="center" vertical="center" wrapText="1"/>
    </xf>
    <xf numFmtId="0" fontId="9" fillId="0" borderId="1" xfId="2" applyNumberFormat="1" applyFont="1" applyBorder="1" applyAlignment="1">
      <alignment vertical="center" wrapText="1"/>
    </xf>
    <xf numFmtId="0" fontId="37" fillId="0" borderId="0" xfId="2" applyFont="1" applyAlignment="1">
      <alignment vertical="center"/>
    </xf>
    <xf numFmtId="0" fontId="38" fillId="0" borderId="0" xfId="2" applyFont="1" applyAlignment="1">
      <alignment vertical="center"/>
    </xf>
    <xf numFmtId="0" fontId="9" fillId="5" borderId="1" xfId="0" applyNumberFormat="1" applyFont="1" applyFill="1" applyBorder="1" applyAlignment="1">
      <alignment vertical="center" wrapText="1"/>
    </xf>
    <xf numFmtId="49" fontId="9" fillId="5" borderId="1" xfId="0" applyNumberFormat="1" applyFont="1" applyFill="1" applyBorder="1" applyAlignment="1">
      <alignment vertical="center" wrapText="1"/>
    </xf>
    <xf numFmtId="0" fontId="6" fillId="2" borderId="0" xfId="1" applyFont="1" applyFill="1" applyBorder="1" applyAlignment="1">
      <alignment horizontal="left" vertical="center" wrapText="1"/>
    </xf>
    <xf numFmtId="0" fontId="9" fillId="5" borderId="1" xfId="2" applyFont="1" applyFill="1" applyBorder="1" applyAlignment="1">
      <alignment vertical="center" wrapText="1"/>
    </xf>
    <xf numFmtId="0" fontId="25" fillId="5" borderId="1" xfId="2" applyNumberFormat="1" applyFont="1" applyFill="1" applyBorder="1" applyAlignment="1">
      <alignment vertical="center" wrapText="1"/>
    </xf>
    <xf numFmtId="0" fontId="9" fillId="5" borderId="1" xfId="2" applyFont="1" applyFill="1" applyBorder="1" applyAlignment="1">
      <alignment horizontal="center" vertical="center" wrapText="1"/>
    </xf>
    <xf numFmtId="0" fontId="9" fillId="5" borderId="1" xfId="2" applyNumberFormat="1" applyFont="1" applyFill="1" applyBorder="1" applyAlignment="1">
      <alignment vertical="center" wrapText="1"/>
    </xf>
    <xf numFmtId="49" fontId="9" fillId="5" borderId="1" xfId="2" applyNumberFormat="1" applyFont="1" applyFill="1" applyBorder="1" applyAlignment="1">
      <alignment vertical="center" wrapText="1"/>
    </xf>
    <xf numFmtId="0" fontId="9" fillId="5" borderId="1" xfId="2" applyFont="1" applyFill="1" applyBorder="1" applyAlignment="1">
      <alignment horizontal="center" vertical="center"/>
    </xf>
    <xf numFmtId="2" fontId="9" fillId="5" borderId="1" xfId="2" applyNumberFormat="1" applyFont="1" applyFill="1" applyBorder="1" applyAlignment="1">
      <alignment horizontal="center" vertical="center"/>
    </xf>
    <xf numFmtId="0" fontId="9" fillId="5" borderId="1" xfId="2" applyFont="1" applyFill="1" applyBorder="1" applyAlignment="1">
      <alignment vertical="center"/>
    </xf>
    <xf numFmtId="0" fontId="9" fillId="5" borderId="1" xfId="0" applyNumberFormat="1" applyFont="1" applyFill="1" applyBorder="1" applyAlignment="1">
      <alignment wrapText="1"/>
    </xf>
    <xf numFmtId="0" fontId="36" fillId="0" borderId="15" xfId="1" applyBorder="1"/>
    <xf numFmtId="0" fontId="36" fillId="0" borderId="0" xfId="1" applyBorder="1"/>
    <xf numFmtId="0" fontId="5" fillId="0" borderId="19" xfId="0" applyFont="1" applyBorder="1" applyAlignment="1">
      <alignment horizontal="justify" vertical="center" wrapText="1"/>
    </xf>
    <xf numFmtId="0" fontId="34" fillId="4" borderId="0" xfId="1" applyFont="1" applyFill="1" applyAlignment="1">
      <alignment horizontal="left" vertical="center" wrapText="1"/>
    </xf>
    <xf numFmtId="0" fontId="6" fillId="2" borderId="0" xfId="1" applyFont="1" applyFill="1" applyAlignment="1">
      <alignment horizontal="left" vertical="center" wrapText="1"/>
    </xf>
    <xf numFmtId="0" fontId="6" fillId="2" borderId="15" xfId="1" applyFont="1" applyFill="1" applyBorder="1" applyAlignment="1">
      <alignment horizontal="left" vertical="center" wrapText="1"/>
    </xf>
    <xf numFmtId="0" fontId="6" fillId="2" borderId="0" xfId="1" applyFont="1" applyFill="1" applyBorder="1" applyAlignment="1">
      <alignment horizontal="left" vertical="center" wrapText="1"/>
    </xf>
    <xf numFmtId="0" fontId="8" fillId="0" borderId="0" xfId="0" applyFont="1" applyBorder="1" applyAlignment="1">
      <alignment horizontal="left" vertical="center" wrapText="1"/>
    </xf>
    <xf numFmtId="0" fontId="6" fillId="2" borderId="0" xfId="1" applyFont="1" applyFill="1" applyAlignment="1">
      <alignment horizontal="left" vertical="center"/>
    </xf>
  </cellXfs>
  <cellStyles count="3">
    <cellStyle name="Normalny" xfId="0" builtinId="0"/>
    <cellStyle name="Normalny 2" xfId="1"/>
    <cellStyle name="Normalny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3" tint="0.39997558519241921"/>
  </sheetPr>
  <dimension ref="A1:N361"/>
  <sheetViews>
    <sheetView tabSelected="1" zoomScaleNormal="100" workbookViewId="0">
      <pane ySplit="3" topLeftCell="A4" activePane="bottomLeft" state="frozen"/>
      <selection activeCell="S11" sqref="S11"/>
      <selection pane="bottomLeft" activeCell="C4" sqref="C4"/>
    </sheetView>
  </sheetViews>
  <sheetFormatPr defaultColWidth="9.109375" defaultRowHeight="13.8"/>
  <cols>
    <col min="1" max="1" width="5.33203125" style="19" customWidth="1"/>
    <col min="2" max="2" width="25.88671875" style="21" customWidth="1"/>
    <col min="3" max="3" width="29.33203125" style="50" customWidth="1"/>
    <col min="4" max="4" width="14.44140625" style="19" customWidth="1"/>
    <col min="5" max="5" width="7.33203125" style="19" customWidth="1"/>
    <col min="6" max="6" width="9.109375" style="19"/>
    <col min="7" max="7" width="12.109375" style="19" customWidth="1"/>
    <col min="8" max="8" width="11" style="49" customWidth="1"/>
    <col min="9" max="9" width="5.33203125" style="21" customWidth="1"/>
    <col min="10" max="10" width="11" style="49" customWidth="1"/>
    <col min="11" max="11" width="9.109375" style="19"/>
    <col min="12" max="12" width="9.109375" style="21"/>
    <col min="13" max="16384" width="9.109375" style="18"/>
  </cols>
  <sheetData>
    <row r="1" spans="1:14" ht="20.100000000000001" customHeight="1">
      <c r="A1" s="63" t="s">
        <v>1315</v>
      </c>
      <c r="B1" s="62"/>
      <c r="C1" s="61"/>
      <c r="D1" s="60"/>
      <c r="E1" s="55"/>
      <c r="F1" s="55"/>
      <c r="G1" s="55"/>
      <c r="H1" s="56"/>
      <c r="I1" s="56"/>
      <c r="J1" s="56"/>
      <c r="K1" s="55"/>
    </row>
    <row r="2" spans="1:14" ht="20.100000000000001" customHeight="1" thickBot="1">
      <c r="A2" s="59" t="s">
        <v>683</v>
      </c>
      <c r="B2" s="58"/>
      <c r="C2" s="57"/>
      <c r="D2" s="55"/>
      <c r="E2" s="55"/>
      <c r="F2" s="55"/>
      <c r="G2" s="55"/>
      <c r="H2" s="56"/>
      <c r="I2" s="56"/>
      <c r="J2" s="56"/>
      <c r="K2" s="55"/>
    </row>
    <row r="3" spans="1:14" ht="69" thickBot="1">
      <c r="A3" s="29" t="s">
        <v>396</v>
      </c>
      <c r="B3" s="29" t="s">
        <v>397</v>
      </c>
      <c r="C3" s="29" t="s">
        <v>398</v>
      </c>
      <c r="D3" s="29" t="s">
        <v>399</v>
      </c>
      <c r="E3" s="29" t="s">
        <v>400</v>
      </c>
      <c r="F3" s="29" t="s">
        <v>843</v>
      </c>
      <c r="G3" s="29" t="s">
        <v>402</v>
      </c>
      <c r="H3" s="29" t="s">
        <v>403</v>
      </c>
      <c r="I3" s="29" t="s">
        <v>404</v>
      </c>
      <c r="J3" s="29" t="s">
        <v>405</v>
      </c>
      <c r="K3" s="29" t="s">
        <v>406</v>
      </c>
    </row>
    <row r="4" spans="1:14" ht="357" thickBot="1">
      <c r="A4" s="36">
        <v>1</v>
      </c>
      <c r="B4" s="231" t="s">
        <v>682</v>
      </c>
      <c r="C4" s="292" t="s">
        <v>681</v>
      </c>
      <c r="D4" s="234"/>
      <c r="E4" s="36">
        <v>6</v>
      </c>
      <c r="F4" s="110" t="s">
        <v>1144</v>
      </c>
      <c r="G4" s="232"/>
      <c r="H4" s="113"/>
      <c r="I4" s="36"/>
      <c r="J4" s="113"/>
      <c r="K4" s="36" t="s">
        <v>844</v>
      </c>
      <c r="L4" s="43"/>
      <c r="M4" s="39"/>
      <c r="N4" s="39"/>
    </row>
    <row r="5" spans="1:14" ht="330.6" thickBot="1">
      <c r="A5" s="36">
        <v>2</v>
      </c>
      <c r="B5" s="231" t="s">
        <v>680</v>
      </c>
      <c r="C5" s="292" t="s">
        <v>679</v>
      </c>
      <c r="D5" s="234"/>
      <c r="E5" s="36">
        <v>6</v>
      </c>
      <c r="F5" s="110" t="s">
        <v>1144</v>
      </c>
      <c r="G5" s="232"/>
      <c r="H5" s="113"/>
      <c r="I5" s="36"/>
      <c r="J5" s="113"/>
      <c r="K5" s="36" t="s">
        <v>844</v>
      </c>
      <c r="L5" s="43"/>
      <c r="M5" s="39"/>
      <c r="N5" s="39"/>
    </row>
    <row r="6" spans="1:14" ht="93" thickBot="1">
      <c r="A6" s="36">
        <v>3</v>
      </c>
      <c r="B6" s="231" t="s">
        <v>678</v>
      </c>
      <c r="C6" s="292" t="s">
        <v>677</v>
      </c>
      <c r="D6" s="234"/>
      <c r="E6" s="36">
        <v>3</v>
      </c>
      <c r="F6" s="110" t="s">
        <v>1144</v>
      </c>
      <c r="G6" s="232"/>
      <c r="H6" s="113"/>
      <c r="I6" s="36"/>
      <c r="J6" s="113"/>
      <c r="K6" s="36" t="s">
        <v>844</v>
      </c>
      <c r="L6" s="43"/>
      <c r="M6" s="39"/>
      <c r="N6" s="39"/>
    </row>
    <row r="7" spans="1:14" ht="93" thickBot="1">
      <c r="A7" s="36">
        <v>4</v>
      </c>
      <c r="B7" s="231" t="s">
        <v>676</v>
      </c>
      <c r="C7" s="292" t="s">
        <v>1160</v>
      </c>
      <c r="D7" s="234"/>
      <c r="E7" s="36">
        <v>3</v>
      </c>
      <c r="F7" s="110" t="s">
        <v>1144</v>
      </c>
      <c r="G7" s="232"/>
      <c r="H7" s="113"/>
      <c r="I7" s="36"/>
      <c r="J7" s="113"/>
      <c r="K7" s="36" t="s">
        <v>844</v>
      </c>
      <c r="L7" s="43"/>
      <c r="M7" s="39"/>
      <c r="N7" s="39"/>
    </row>
    <row r="8" spans="1:14" ht="93" thickBot="1">
      <c r="A8" s="36">
        <v>5</v>
      </c>
      <c r="B8" s="231" t="s">
        <v>675</v>
      </c>
      <c r="C8" s="292" t="s">
        <v>673</v>
      </c>
      <c r="D8" s="234"/>
      <c r="E8" s="36">
        <v>3</v>
      </c>
      <c r="F8" s="110" t="s">
        <v>1144</v>
      </c>
      <c r="G8" s="232"/>
      <c r="H8" s="113"/>
      <c r="I8" s="36"/>
      <c r="J8" s="113"/>
      <c r="K8" s="36" t="s">
        <v>844</v>
      </c>
      <c r="L8" s="43"/>
      <c r="M8" s="39"/>
      <c r="N8" s="39"/>
    </row>
    <row r="9" spans="1:14" ht="93" thickBot="1">
      <c r="A9" s="36">
        <v>6</v>
      </c>
      <c r="B9" s="231" t="s">
        <v>674</v>
      </c>
      <c r="C9" s="292" t="s">
        <v>673</v>
      </c>
      <c r="D9" s="234"/>
      <c r="E9" s="36">
        <v>3</v>
      </c>
      <c r="F9" s="110" t="s">
        <v>1144</v>
      </c>
      <c r="G9" s="232"/>
      <c r="H9" s="113"/>
      <c r="I9" s="36"/>
      <c r="J9" s="113"/>
      <c r="K9" s="36" t="s">
        <v>844</v>
      </c>
      <c r="L9" s="43"/>
      <c r="M9" s="39"/>
      <c r="N9" s="39"/>
    </row>
    <row r="10" spans="1:14" ht="93" thickBot="1">
      <c r="A10" s="36">
        <v>7</v>
      </c>
      <c r="B10" s="231" t="s">
        <v>672</v>
      </c>
      <c r="C10" s="292" t="s">
        <v>1160</v>
      </c>
      <c r="D10" s="234"/>
      <c r="E10" s="36">
        <v>2</v>
      </c>
      <c r="F10" s="110" t="s">
        <v>1144</v>
      </c>
      <c r="G10" s="232"/>
      <c r="H10" s="113"/>
      <c r="I10" s="36"/>
      <c r="J10" s="113"/>
      <c r="K10" s="36" t="s">
        <v>844</v>
      </c>
      <c r="L10" s="43"/>
      <c r="M10" s="39"/>
      <c r="N10" s="39"/>
    </row>
    <row r="11" spans="1:14" ht="93" thickBot="1">
      <c r="A11" s="36">
        <v>8</v>
      </c>
      <c r="B11" s="231" t="s">
        <v>1190</v>
      </c>
      <c r="C11" s="292" t="s">
        <v>1166</v>
      </c>
      <c r="D11" s="234"/>
      <c r="E11" s="36">
        <v>2</v>
      </c>
      <c r="F11" s="110" t="s">
        <v>1144</v>
      </c>
      <c r="G11" s="232"/>
      <c r="H11" s="113"/>
      <c r="I11" s="36"/>
      <c r="J11" s="113"/>
      <c r="K11" s="36" t="s">
        <v>844</v>
      </c>
      <c r="L11" s="43"/>
      <c r="M11" s="39"/>
      <c r="N11" s="39"/>
    </row>
    <row r="12" spans="1:14" ht="93" thickBot="1">
      <c r="A12" s="36">
        <v>9</v>
      </c>
      <c r="B12" s="231" t="s">
        <v>1189</v>
      </c>
      <c r="C12" s="292" t="s">
        <v>1166</v>
      </c>
      <c r="D12" s="234"/>
      <c r="E12" s="36">
        <v>3</v>
      </c>
      <c r="F12" s="110" t="s">
        <v>1144</v>
      </c>
      <c r="G12" s="232"/>
      <c r="H12" s="113"/>
      <c r="I12" s="36"/>
      <c r="J12" s="113"/>
      <c r="K12" s="36" t="s">
        <v>844</v>
      </c>
      <c r="L12" s="43"/>
      <c r="M12" s="39"/>
      <c r="N12" s="39"/>
    </row>
    <row r="13" spans="1:14" ht="93" thickBot="1">
      <c r="A13" s="36">
        <v>10</v>
      </c>
      <c r="B13" s="231" t="s">
        <v>1188</v>
      </c>
      <c r="C13" s="292" t="s">
        <v>1166</v>
      </c>
      <c r="D13" s="234"/>
      <c r="E13" s="36">
        <v>3</v>
      </c>
      <c r="F13" s="110" t="s">
        <v>1144</v>
      </c>
      <c r="G13" s="232"/>
      <c r="H13" s="113"/>
      <c r="I13" s="36"/>
      <c r="J13" s="113"/>
      <c r="K13" s="36" t="s">
        <v>844</v>
      </c>
      <c r="L13" s="43"/>
      <c r="M13" s="39"/>
      <c r="N13" s="39"/>
    </row>
    <row r="14" spans="1:14" ht="172.2" thickBot="1">
      <c r="A14" s="36">
        <v>11</v>
      </c>
      <c r="B14" s="231" t="s">
        <v>1187</v>
      </c>
      <c r="C14" s="292" t="s">
        <v>1186</v>
      </c>
      <c r="D14" s="234"/>
      <c r="E14" s="36">
        <v>3</v>
      </c>
      <c r="F14" s="110" t="s">
        <v>1144</v>
      </c>
      <c r="G14" s="232"/>
      <c r="H14" s="113"/>
      <c r="I14" s="36"/>
      <c r="J14" s="113"/>
      <c r="K14" s="36" t="s">
        <v>844</v>
      </c>
      <c r="L14" s="43"/>
      <c r="M14" s="39"/>
      <c r="N14" s="39"/>
    </row>
    <row r="15" spans="1:14" ht="93" thickBot="1">
      <c r="A15" s="36">
        <v>12</v>
      </c>
      <c r="B15" s="231" t="s">
        <v>1222</v>
      </c>
      <c r="C15" s="292" t="s">
        <v>1151</v>
      </c>
      <c r="D15" s="234"/>
      <c r="E15" s="36">
        <v>1</v>
      </c>
      <c r="F15" s="110" t="s">
        <v>1144</v>
      </c>
      <c r="G15" s="232"/>
      <c r="H15" s="113"/>
      <c r="I15" s="36"/>
      <c r="J15" s="113"/>
      <c r="K15" s="36" t="s">
        <v>844</v>
      </c>
      <c r="L15" s="43"/>
      <c r="M15" s="39"/>
      <c r="N15" s="39"/>
    </row>
    <row r="16" spans="1:14" ht="225" thickBot="1">
      <c r="A16" s="36">
        <v>13</v>
      </c>
      <c r="B16" s="231" t="s">
        <v>1185</v>
      </c>
      <c r="C16" s="292" t="s">
        <v>1178</v>
      </c>
      <c r="D16" s="234"/>
      <c r="E16" s="36">
        <v>12</v>
      </c>
      <c r="F16" s="110" t="s">
        <v>1177</v>
      </c>
      <c r="G16" s="232"/>
      <c r="H16" s="113"/>
      <c r="I16" s="36"/>
      <c r="J16" s="113"/>
      <c r="K16" s="36" t="s">
        <v>844</v>
      </c>
      <c r="L16" s="43"/>
      <c r="M16" s="39"/>
      <c r="N16" s="39"/>
    </row>
    <row r="17" spans="1:14" ht="225" thickBot="1">
      <c r="A17" s="36">
        <v>14</v>
      </c>
      <c r="B17" s="231" t="s">
        <v>1184</v>
      </c>
      <c r="C17" s="292" t="s">
        <v>1183</v>
      </c>
      <c r="D17" s="234"/>
      <c r="E17" s="36">
        <v>1</v>
      </c>
      <c r="F17" s="110" t="s">
        <v>1180</v>
      </c>
      <c r="G17" s="232"/>
      <c r="H17" s="113"/>
      <c r="I17" s="36"/>
      <c r="J17" s="113"/>
      <c r="K17" s="36" t="s">
        <v>844</v>
      </c>
      <c r="L17" s="43"/>
      <c r="M17" s="39"/>
      <c r="N17" s="39"/>
    </row>
    <row r="18" spans="1:14" ht="225" thickBot="1">
      <c r="A18" s="36">
        <v>15</v>
      </c>
      <c r="B18" s="231" t="s">
        <v>1182</v>
      </c>
      <c r="C18" s="292" t="s">
        <v>1181</v>
      </c>
      <c r="D18" s="234"/>
      <c r="E18" s="36">
        <v>1</v>
      </c>
      <c r="F18" s="110" t="s">
        <v>1180</v>
      </c>
      <c r="G18" s="232"/>
      <c r="H18" s="113"/>
      <c r="I18" s="36"/>
      <c r="J18" s="113"/>
      <c r="K18" s="36" t="s">
        <v>844</v>
      </c>
      <c r="L18" s="43"/>
      <c r="M18" s="39"/>
      <c r="N18" s="39"/>
    </row>
    <row r="19" spans="1:14" ht="225" thickBot="1">
      <c r="A19" s="36">
        <v>16</v>
      </c>
      <c r="B19" s="231" t="s">
        <v>1179</v>
      </c>
      <c r="C19" s="108" t="s">
        <v>1178</v>
      </c>
      <c r="D19" s="234"/>
      <c r="E19" s="36">
        <v>12</v>
      </c>
      <c r="F19" s="110" t="s">
        <v>1177</v>
      </c>
      <c r="G19" s="232"/>
      <c r="H19" s="113"/>
      <c r="I19" s="36"/>
      <c r="J19" s="113"/>
      <c r="K19" s="36" t="s">
        <v>844</v>
      </c>
      <c r="L19" s="43"/>
      <c r="M19" s="39"/>
      <c r="N19" s="39"/>
    </row>
    <row r="20" spans="1:14" ht="66.599999999999994" thickBot="1">
      <c r="A20" s="36">
        <v>17</v>
      </c>
      <c r="B20" s="231" t="s">
        <v>1176</v>
      </c>
      <c r="C20" s="108" t="s">
        <v>1175</v>
      </c>
      <c r="D20" s="234"/>
      <c r="E20" s="36">
        <v>1</v>
      </c>
      <c r="F20" s="110" t="s">
        <v>1144</v>
      </c>
      <c r="G20" s="232"/>
      <c r="H20" s="113"/>
      <c r="I20" s="36"/>
      <c r="J20" s="113"/>
      <c r="K20" s="36" t="s">
        <v>844</v>
      </c>
      <c r="L20" s="43"/>
      <c r="M20" s="39"/>
      <c r="N20" s="39"/>
    </row>
    <row r="21" spans="1:14" ht="93" thickBot="1">
      <c r="A21" s="36">
        <v>18</v>
      </c>
      <c r="B21" s="231" t="s">
        <v>1174</v>
      </c>
      <c r="C21" s="108" t="s">
        <v>1169</v>
      </c>
      <c r="D21" s="234"/>
      <c r="E21" s="36">
        <v>2</v>
      </c>
      <c r="F21" s="110" t="s">
        <v>1144</v>
      </c>
      <c r="G21" s="232"/>
      <c r="H21" s="113"/>
      <c r="I21" s="36"/>
      <c r="J21" s="113"/>
      <c r="K21" s="36" t="s">
        <v>844</v>
      </c>
      <c r="L21" s="43"/>
      <c r="M21" s="39"/>
      <c r="N21" s="39"/>
    </row>
    <row r="22" spans="1:14" ht="106.2" thickBot="1">
      <c r="A22" s="36">
        <v>19</v>
      </c>
      <c r="B22" s="231" t="s">
        <v>1173</v>
      </c>
      <c r="C22" s="108" t="s">
        <v>1172</v>
      </c>
      <c r="D22" s="234"/>
      <c r="E22" s="36">
        <v>2</v>
      </c>
      <c r="F22" s="110" t="s">
        <v>1144</v>
      </c>
      <c r="G22" s="232"/>
      <c r="H22" s="113"/>
      <c r="I22" s="36"/>
      <c r="J22" s="113"/>
      <c r="K22" s="36" t="s">
        <v>844</v>
      </c>
      <c r="L22" s="43"/>
      <c r="M22" s="39"/>
      <c r="N22" s="39"/>
    </row>
    <row r="23" spans="1:14" ht="93" thickBot="1">
      <c r="A23" s="36">
        <v>20</v>
      </c>
      <c r="B23" s="231" t="s">
        <v>1171</v>
      </c>
      <c r="C23" s="108" t="s">
        <v>1166</v>
      </c>
      <c r="D23" s="234"/>
      <c r="E23" s="36">
        <v>1</v>
      </c>
      <c r="F23" s="110" t="s">
        <v>1144</v>
      </c>
      <c r="G23" s="232"/>
      <c r="H23" s="113"/>
      <c r="I23" s="36"/>
      <c r="J23" s="113"/>
      <c r="K23" s="36" t="s">
        <v>844</v>
      </c>
      <c r="L23" s="43"/>
      <c r="M23" s="39"/>
      <c r="N23" s="39"/>
    </row>
    <row r="24" spans="1:14" ht="93" thickBot="1">
      <c r="A24" s="36">
        <v>21</v>
      </c>
      <c r="B24" s="231" t="s">
        <v>1170</v>
      </c>
      <c r="C24" s="108" t="s">
        <v>1169</v>
      </c>
      <c r="D24" s="234"/>
      <c r="E24" s="36">
        <v>1</v>
      </c>
      <c r="F24" s="110" t="s">
        <v>1144</v>
      </c>
      <c r="G24" s="232"/>
      <c r="H24" s="113"/>
      <c r="I24" s="36"/>
      <c r="J24" s="113"/>
      <c r="K24" s="36" t="s">
        <v>844</v>
      </c>
      <c r="L24" s="43"/>
      <c r="M24" s="39"/>
      <c r="N24" s="39"/>
    </row>
    <row r="25" spans="1:14" ht="93" thickBot="1">
      <c r="A25" s="36">
        <v>22</v>
      </c>
      <c r="B25" s="231" t="s">
        <v>1168</v>
      </c>
      <c r="C25" s="108" t="s">
        <v>1166</v>
      </c>
      <c r="D25" s="234"/>
      <c r="E25" s="36">
        <v>1</v>
      </c>
      <c r="F25" s="110" t="s">
        <v>1144</v>
      </c>
      <c r="G25" s="232"/>
      <c r="H25" s="113"/>
      <c r="I25" s="36"/>
      <c r="J25" s="113"/>
      <c r="K25" s="36" t="s">
        <v>844</v>
      </c>
      <c r="L25" s="43"/>
      <c r="M25" s="39"/>
      <c r="N25" s="39"/>
    </row>
    <row r="26" spans="1:14" ht="93" thickBot="1">
      <c r="A26" s="36">
        <v>23</v>
      </c>
      <c r="B26" s="231" t="s">
        <v>1167</v>
      </c>
      <c r="C26" s="108" t="s">
        <v>1166</v>
      </c>
      <c r="D26" s="234"/>
      <c r="E26" s="36">
        <v>1</v>
      </c>
      <c r="F26" s="110" t="s">
        <v>1144</v>
      </c>
      <c r="G26" s="232"/>
      <c r="H26" s="113"/>
      <c r="I26" s="36"/>
      <c r="J26" s="113"/>
      <c r="K26" s="36" t="s">
        <v>844</v>
      </c>
      <c r="L26" s="43"/>
      <c r="M26" s="39"/>
      <c r="N26" s="39"/>
    </row>
    <row r="27" spans="1:14" ht="93" thickBot="1">
      <c r="A27" s="36">
        <v>24</v>
      </c>
      <c r="B27" s="231" t="s">
        <v>1165</v>
      </c>
      <c r="C27" s="108" t="s">
        <v>1164</v>
      </c>
      <c r="D27" s="234"/>
      <c r="E27" s="36">
        <v>1</v>
      </c>
      <c r="F27" s="110" t="s">
        <v>1144</v>
      </c>
      <c r="G27" s="232"/>
      <c r="H27" s="113"/>
      <c r="I27" s="36"/>
      <c r="J27" s="113"/>
      <c r="K27" s="36" t="s">
        <v>844</v>
      </c>
      <c r="L27" s="43"/>
      <c r="M27" s="39"/>
      <c r="N27" s="39"/>
    </row>
    <row r="28" spans="1:14" ht="106.2" thickBot="1">
      <c r="A28" s="36">
        <v>25</v>
      </c>
      <c r="B28" s="231" t="s">
        <v>1163</v>
      </c>
      <c r="C28" s="108" t="s">
        <v>1162</v>
      </c>
      <c r="D28" s="234"/>
      <c r="E28" s="36">
        <v>1</v>
      </c>
      <c r="F28" s="110" t="s">
        <v>1144</v>
      </c>
      <c r="G28" s="232"/>
      <c r="H28" s="113"/>
      <c r="I28" s="36"/>
      <c r="J28" s="113"/>
      <c r="K28" s="36" t="s">
        <v>844</v>
      </c>
      <c r="L28" s="43"/>
      <c r="M28" s="39"/>
      <c r="N28" s="39"/>
    </row>
    <row r="29" spans="1:14" ht="93" thickBot="1">
      <c r="A29" s="36">
        <v>26</v>
      </c>
      <c r="B29" s="231" t="s">
        <v>1161</v>
      </c>
      <c r="C29" s="108" t="s">
        <v>1160</v>
      </c>
      <c r="D29" s="234"/>
      <c r="E29" s="36">
        <v>2</v>
      </c>
      <c r="F29" s="110" t="s">
        <v>1144</v>
      </c>
      <c r="G29" s="232"/>
      <c r="H29" s="113"/>
      <c r="I29" s="36"/>
      <c r="J29" s="113"/>
      <c r="K29" s="36" t="s">
        <v>844</v>
      </c>
      <c r="L29" s="43"/>
      <c r="M29" s="39"/>
      <c r="N29" s="39"/>
    </row>
    <row r="30" spans="1:14" ht="79.8" thickBot="1">
      <c r="A30" s="36">
        <v>27</v>
      </c>
      <c r="B30" s="231" t="s">
        <v>1159</v>
      </c>
      <c r="C30" s="108" t="s">
        <v>1158</v>
      </c>
      <c r="D30" s="234"/>
      <c r="E30" s="36">
        <v>2</v>
      </c>
      <c r="F30" s="110" t="s">
        <v>1144</v>
      </c>
      <c r="G30" s="232"/>
      <c r="H30" s="113"/>
      <c r="I30" s="36"/>
      <c r="J30" s="113"/>
      <c r="K30" s="36" t="s">
        <v>844</v>
      </c>
      <c r="L30" s="43"/>
      <c r="M30" s="39"/>
      <c r="N30" s="39"/>
    </row>
    <row r="31" spans="1:14" ht="106.2" thickBot="1">
      <c r="A31" s="36">
        <v>28</v>
      </c>
      <c r="B31" s="231" t="s">
        <v>1157</v>
      </c>
      <c r="C31" s="108" t="s">
        <v>1347</v>
      </c>
      <c r="D31" s="234"/>
      <c r="E31" s="36">
        <v>1</v>
      </c>
      <c r="F31" s="110" t="s">
        <v>1144</v>
      </c>
      <c r="G31" s="232"/>
      <c r="H31" s="113"/>
      <c r="I31" s="36"/>
      <c r="J31" s="113"/>
      <c r="K31" s="36" t="s">
        <v>844</v>
      </c>
      <c r="L31" s="324"/>
      <c r="M31" s="39"/>
      <c r="N31" s="39"/>
    </row>
    <row r="32" spans="1:14" ht="172.2" thickBot="1">
      <c r="A32" s="36">
        <v>29</v>
      </c>
      <c r="B32" s="231" t="s">
        <v>1156</v>
      </c>
      <c r="C32" s="108" t="s">
        <v>1155</v>
      </c>
      <c r="D32" s="234"/>
      <c r="E32" s="36">
        <v>1</v>
      </c>
      <c r="F32" s="110" t="s">
        <v>1144</v>
      </c>
      <c r="G32" s="232"/>
      <c r="H32" s="113"/>
      <c r="I32" s="36"/>
      <c r="J32" s="113"/>
      <c r="K32" s="36" t="s">
        <v>844</v>
      </c>
      <c r="L32" s="43"/>
      <c r="M32" s="39"/>
      <c r="N32" s="39"/>
    </row>
    <row r="33" spans="1:14" ht="159" thickBot="1">
      <c r="A33" s="36">
        <v>30</v>
      </c>
      <c r="B33" s="231" t="s">
        <v>1154</v>
      </c>
      <c r="C33" s="108" t="s">
        <v>1153</v>
      </c>
      <c r="D33" s="234"/>
      <c r="E33" s="36">
        <v>3</v>
      </c>
      <c r="F33" s="110" t="s">
        <v>1144</v>
      </c>
      <c r="G33" s="232"/>
      <c r="H33" s="113"/>
      <c r="I33" s="36"/>
      <c r="J33" s="113"/>
      <c r="K33" s="36" t="s">
        <v>844</v>
      </c>
      <c r="L33" s="43"/>
      <c r="M33" s="39"/>
      <c r="N33" s="39"/>
    </row>
    <row r="34" spans="1:14" ht="93" thickBot="1">
      <c r="A34" s="36">
        <v>31</v>
      </c>
      <c r="B34" s="231" t="s">
        <v>1152</v>
      </c>
      <c r="C34" s="108" t="s">
        <v>1151</v>
      </c>
      <c r="D34" s="234"/>
      <c r="E34" s="36">
        <v>1</v>
      </c>
      <c r="F34" s="110" t="s">
        <v>1144</v>
      </c>
      <c r="G34" s="232"/>
      <c r="H34" s="113"/>
      <c r="I34" s="36"/>
      <c r="J34" s="113"/>
      <c r="K34" s="36" t="s">
        <v>844</v>
      </c>
      <c r="L34" s="43"/>
      <c r="M34" s="39"/>
      <c r="N34" s="39"/>
    </row>
    <row r="35" spans="1:14" ht="106.2" thickBot="1">
      <c r="A35" s="36">
        <v>32</v>
      </c>
      <c r="B35" s="231" t="s">
        <v>1150</v>
      </c>
      <c r="C35" s="108" t="s">
        <v>1149</v>
      </c>
      <c r="D35" s="234"/>
      <c r="E35" s="36">
        <v>1</v>
      </c>
      <c r="F35" s="110" t="s">
        <v>1144</v>
      </c>
      <c r="G35" s="232"/>
      <c r="H35" s="113"/>
      <c r="I35" s="36"/>
      <c r="J35" s="113"/>
      <c r="K35" s="36" t="s">
        <v>844</v>
      </c>
      <c r="L35" s="43"/>
      <c r="M35" s="39"/>
      <c r="N35" s="39"/>
    </row>
    <row r="36" spans="1:14" ht="93" thickBot="1">
      <c r="A36" s="36">
        <v>33</v>
      </c>
      <c r="B36" s="231" t="s">
        <v>1148</v>
      </c>
      <c r="C36" s="108" t="s">
        <v>1147</v>
      </c>
      <c r="D36" s="234"/>
      <c r="E36" s="36">
        <v>2</v>
      </c>
      <c r="F36" s="110" t="s">
        <v>1144</v>
      </c>
      <c r="G36" s="232"/>
      <c r="H36" s="113"/>
      <c r="I36" s="36"/>
      <c r="J36" s="113"/>
      <c r="K36" s="36" t="s">
        <v>844</v>
      </c>
      <c r="L36" s="43"/>
      <c r="M36" s="39"/>
      <c r="N36" s="39"/>
    </row>
    <row r="37" spans="1:14" ht="106.2" thickBot="1">
      <c r="A37" s="36">
        <v>34</v>
      </c>
      <c r="B37" s="231" t="s">
        <v>1146</v>
      </c>
      <c r="C37" s="293" t="s">
        <v>1145</v>
      </c>
      <c r="D37" s="234"/>
      <c r="E37" s="36">
        <v>2</v>
      </c>
      <c r="F37" s="110" t="s">
        <v>1144</v>
      </c>
      <c r="G37" s="232"/>
      <c r="H37" s="113"/>
      <c r="I37" s="36"/>
      <c r="J37" s="113"/>
      <c r="K37" s="36" t="s">
        <v>844</v>
      </c>
      <c r="L37" s="43"/>
      <c r="M37" s="39"/>
      <c r="N37" s="39"/>
    </row>
    <row r="38" spans="1:14" ht="66.599999999999994" thickBot="1">
      <c r="A38" s="36">
        <v>35</v>
      </c>
      <c r="B38" s="231" t="s">
        <v>1143</v>
      </c>
      <c r="C38" s="108" t="s">
        <v>1142</v>
      </c>
      <c r="D38" s="234"/>
      <c r="E38" s="294">
        <v>6</v>
      </c>
      <c r="F38" s="110" t="s">
        <v>1141</v>
      </c>
      <c r="G38" s="295"/>
      <c r="H38" s="113"/>
      <c r="I38" s="36"/>
      <c r="J38" s="113"/>
      <c r="K38" s="36" t="s">
        <v>844</v>
      </c>
      <c r="L38" s="43"/>
      <c r="M38" s="39"/>
      <c r="N38" s="39"/>
    </row>
    <row r="39" spans="1:14" ht="16.2" thickBot="1">
      <c r="A39" s="52"/>
      <c r="B39" s="54"/>
      <c r="C39" s="53" t="s">
        <v>410</v>
      </c>
      <c r="D39" s="41"/>
      <c r="E39" s="23"/>
      <c r="F39" s="23"/>
      <c r="G39" s="25"/>
      <c r="H39" s="42"/>
      <c r="I39" s="34"/>
      <c r="J39" s="42"/>
      <c r="K39" s="52"/>
      <c r="L39" s="43"/>
      <c r="M39" s="39"/>
      <c r="N39" s="39"/>
    </row>
    <row r="40" spans="1:14">
      <c r="A40" s="44"/>
      <c r="B40" s="43"/>
      <c r="C40" s="51"/>
      <c r="D40" s="44"/>
      <c r="E40" s="44"/>
      <c r="F40" s="44"/>
      <c r="G40" s="44"/>
      <c r="H40" s="47"/>
      <c r="I40" s="43"/>
      <c r="J40" s="47"/>
      <c r="K40" s="44"/>
      <c r="L40" s="43"/>
      <c r="M40" s="39"/>
      <c r="N40" s="39"/>
    </row>
    <row r="41" spans="1:14">
      <c r="A41" s="44"/>
      <c r="B41" s="43"/>
      <c r="C41" s="51"/>
      <c r="D41" s="44"/>
      <c r="E41" s="44"/>
      <c r="F41" s="44"/>
      <c r="G41" s="44"/>
      <c r="H41" s="47"/>
      <c r="I41" s="43"/>
      <c r="J41" s="47"/>
      <c r="K41" s="44"/>
      <c r="L41" s="43"/>
      <c r="M41" s="39"/>
      <c r="N41" s="39"/>
    </row>
    <row r="42" spans="1:14">
      <c r="A42" s="44"/>
      <c r="B42" s="43"/>
      <c r="C42" s="51"/>
      <c r="D42" s="44"/>
      <c r="E42" s="44"/>
      <c r="F42" s="44"/>
      <c r="G42" s="44"/>
      <c r="H42" s="47"/>
      <c r="I42" s="43"/>
      <c r="J42" s="47"/>
      <c r="K42" s="44"/>
      <c r="L42" s="43"/>
      <c r="M42" s="39"/>
      <c r="N42" s="39"/>
    </row>
    <row r="43" spans="1:14">
      <c r="A43" s="44"/>
      <c r="B43" s="43"/>
      <c r="C43" s="51"/>
      <c r="D43" s="44"/>
      <c r="E43" s="44"/>
      <c r="F43" s="44"/>
      <c r="G43" s="44"/>
      <c r="H43" s="47"/>
      <c r="I43" s="43"/>
      <c r="J43" s="47"/>
      <c r="K43" s="44"/>
      <c r="L43" s="43"/>
      <c r="M43" s="39"/>
      <c r="N43" s="39"/>
    </row>
    <row r="44" spans="1:14">
      <c r="A44" s="44"/>
      <c r="B44" s="43"/>
      <c r="C44" s="51"/>
      <c r="D44" s="44"/>
      <c r="E44" s="44"/>
      <c r="F44" s="44"/>
      <c r="G44" s="44"/>
      <c r="H44" s="47"/>
      <c r="I44" s="43"/>
      <c r="J44" s="47"/>
      <c r="K44" s="44"/>
      <c r="L44" s="43"/>
      <c r="M44" s="39"/>
      <c r="N44" s="39"/>
    </row>
    <row r="45" spans="1:14">
      <c r="A45" s="44"/>
      <c r="B45" s="43"/>
      <c r="C45" s="51"/>
      <c r="D45" s="44"/>
      <c r="E45" s="44"/>
      <c r="F45" s="44"/>
      <c r="G45" s="44"/>
      <c r="H45" s="47"/>
      <c r="I45" s="43"/>
      <c r="J45" s="47"/>
      <c r="K45" s="44"/>
      <c r="L45" s="43"/>
      <c r="M45" s="39"/>
      <c r="N45" s="39"/>
    </row>
    <row r="46" spans="1:14">
      <c r="A46" s="44"/>
      <c r="B46" s="43"/>
      <c r="C46" s="51"/>
      <c r="D46" s="44"/>
      <c r="E46" s="44"/>
      <c r="F46" s="44"/>
      <c r="G46" s="44"/>
      <c r="H46" s="47"/>
      <c r="I46" s="43"/>
      <c r="J46" s="47"/>
      <c r="K46" s="44"/>
      <c r="L46" s="43"/>
      <c r="M46" s="39"/>
      <c r="N46" s="39"/>
    </row>
    <row r="47" spans="1:14">
      <c r="A47" s="44"/>
      <c r="B47" s="43"/>
      <c r="C47" s="51"/>
      <c r="D47" s="44"/>
      <c r="E47" s="44"/>
      <c r="F47" s="44"/>
      <c r="G47" s="44"/>
      <c r="H47" s="47"/>
      <c r="I47" s="43"/>
      <c r="J47" s="47"/>
      <c r="K47" s="44"/>
      <c r="L47" s="43"/>
      <c r="M47" s="39"/>
      <c r="N47" s="39"/>
    </row>
    <row r="48" spans="1:14">
      <c r="A48" s="44"/>
      <c r="B48" s="43"/>
      <c r="C48" s="51"/>
      <c r="D48" s="44"/>
      <c r="E48" s="44"/>
      <c r="F48" s="44"/>
      <c r="G48" s="44"/>
      <c r="H48" s="47"/>
      <c r="I48" s="43"/>
      <c r="J48" s="47"/>
      <c r="K48" s="44"/>
      <c r="L48" s="43"/>
      <c r="M48" s="39"/>
      <c r="N48" s="39"/>
    </row>
    <row r="49" spans="1:14">
      <c r="A49" s="44"/>
      <c r="B49" s="43"/>
      <c r="C49" s="51"/>
      <c r="D49" s="44"/>
      <c r="E49" s="44"/>
      <c r="F49" s="44"/>
      <c r="G49" s="44"/>
      <c r="H49" s="47"/>
      <c r="I49" s="43"/>
      <c r="J49" s="47"/>
      <c r="K49" s="44"/>
      <c r="L49" s="43"/>
      <c r="M49" s="39"/>
      <c r="N49" s="39"/>
    </row>
    <row r="50" spans="1:14">
      <c r="A50" s="44"/>
      <c r="B50" s="43"/>
      <c r="C50" s="51"/>
      <c r="D50" s="44"/>
      <c r="E50" s="44"/>
      <c r="F50" s="44"/>
      <c r="G50" s="44"/>
      <c r="H50" s="47"/>
      <c r="I50" s="43"/>
      <c r="J50" s="47"/>
      <c r="K50" s="44"/>
      <c r="L50" s="43"/>
      <c r="M50" s="39"/>
      <c r="N50" s="39"/>
    </row>
    <row r="51" spans="1:14">
      <c r="A51" s="44"/>
      <c r="B51" s="43"/>
      <c r="C51" s="51"/>
      <c r="D51" s="44"/>
      <c r="E51" s="44"/>
      <c r="F51" s="44"/>
      <c r="G51" s="44"/>
      <c r="H51" s="47"/>
      <c r="I51" s="43"/>
      <c r="J51" s="47"/>
      <c r="K51" s="44"/>
      <c r="L51" s="43"/>
      <c r="M51" s="39"/>
      <c r="N51" s="39"/>
    </row>
    <row r="52" spans="1:14">
      <c r="A52" s="44"/>
      <c r="B52" s="43"/>
      <c r="C52" s="51"/>
      <c r="D52" s="44"/>
      <c r="E52" s="44"/>
      <c r="F52" s="44"/>
      <c r="G52" s="44"/>
      <c r="H52" s="47"/>
      <c r="I52" s="43"/>
      <c r="J52" s="47"/>
      <c r="K52" s="44"/>
      <c r="L52" s="43"/>
      <c r="M52" s="39"/>
      <c r="N52" s="39"/>
    </row>
    <row r="53" spans="1:14">
      <c r="A53" s="44"/>
      <c r="B53" s="43"/>
      <c r="C53" s="51"/>
      <c r="D53" s="44"/>
      <c r="E53" s="44"/>
      <c r="F53" s="44"/>
      <c r="G53" s="44"/>
      <c r="H53" s="47"/>
      <c r="I53" s="43"/>
      <c r="J53" s="47"/>
      <c r="K53" s="44"/>
      <c r="L53" s="43"/>
      <c r="M53" s="39"/>
      <c r="N53" s="39"/>
    </row>
    <row r="54" spans="1:14">
      <c r="A54" s="44"/>
      <c r="B54" s="43"/>
      <c r="C54" s="51"/>
      <c r="D54" s="44"/>
      <c r="E54" s="44"/>
      <c r="F54" s="44"/>
      <c r="G54" s="44"/>
      <c r="H54" s="47"/>
      <c r="I54" s="43"/>
      <c r="J54" s="47"/>
      <c r="K54" s="44"/>
      <c r="L54" s="43" t="s">
        <v>1140</v>
      </c>
      <c r="M54" s="39"/>
      <c r="N54" s="39"/>
    </row>
    <row r="55" spans="1:14">
      <c r="A55" s="44"/>
      <c r="B55" s="43"/>
      <c r="C55" s="51"/>
      <c r="D55" s="44"/>
      <c r="E55" s="44"/>
      <c r="F55" s="44"/>
      <c r="G55" s="44"/>
      <c r="H55" s="47"/>
      <c r="I55" s="43"/>
      <c r="J55" s="47"/>
      <c r="K55" s="44"/>
      <c r="L55" s="43"/>
      <c r="M55" s="39"/>
      <c r="N55" s="39"/>
    </row>
    <row r="56" spans="1:14">
      <c r="A56" s="44"/>
      <c r="B56" s="43"/>
      <c r="C56" s="51"/>
      <c r="D56" s="44"/>
      <c r="E56" s="44"/>
      <c r="F56" s="44"/>
      <c r="G56" s="44"/>
      <c r="H56" s="47"/>
      <c r="I56" s="43"/>
      <c r="J56" s="47"/>
      <c r="K56" s="44"/>
      <c r="L56" s="43"/>
      <c r="M56" s="39"/>
      <c r="N56" s="39"/>
    </row>
    <row r="57" spans="1:14">
      <c r="A57" s="44"/>
      <c r="B57" s="43"/>
      <c r="C57" s="51"/>
      <c r="D57" s="44"/>
      <c r="E57" s="44"/>
      <c r="F57" s="44"/>
      <c r="G57" s="44"/>
      <c r="H57" s="47"/>
      <c r="I57" s="43"/>
      <c r="J57" s="47"/>
      <c r="K57" s="44"/>
      <c r="L57" s="43"/>
      <c r="M57" s="39"/>
      <c r="N57" s="39"/>
    </row>
    <row r="58" spans="1:14">
      <c r="A58" s="44"/>
      <c r="B58" s="43"/>
      <c r="C58" s="51"/>
      <c r="D58" s="44"/>
      <c r="E58" s="44"/>
      <c r="F58" s="44"/>
      <c r="G58" s="44"/>
      <c r="H58" s="47"/>
      <c r="I58" s="43"/>
      <c r="J58" s="47"/>
      <c r="K58" s="44"/>
      <c r="L58" s="43"/>
      <c r="M58" s="39"/>
      <c r="N58" s="39"/>
    </row>
    <row r="59" spans="1:14">
      <c r="A59" s="44"/>
      <c r="B59" s="43"/>
      <c r="C59" s="51"/>
      <c r="D59" s="44"/>
      <c r="E59" s="44"/>
      <c r="F59" s="44"/>
      <c r="G59" s="44"/>
      <c r="H59" s="47"/>
      <c r="I59" s="43"/>
      <c r="J59" s="47"/>
      <c r="K59" s="44"/>
      <c r="L59" s="43"/>
      <c r="M59" s="39"/>
      <c r="N59" s="39"/>
    </row>
    <row r="60" spans="1:14">
      <c r="A60" s="44"/>
      <c r="B60" s="43"/>
      <c r="C60" s="51"/>
      <c r="D60" s="44"/>
      <c r="E60" s="44"/>
      <c r="F60" s="44"/>
      <c r="G60" s="44"/>
      <c r="H60" s="47"/>
      <c r="I60" s="43"/>
      <c r="J60" s="47"/>
      <c r="K60" s="44"/>
      <c r="L60" s="43"/>
      <c r="M60" s="39"/>
      <c r="N60" s="39"/>
    </row>
    <row r="61" spans="1:14">
      <c r="A61" s="44"/>
      <c r="B61" s="43"/>
      <c r="C61" s="51"/>
      <c r="D61" s="44"/>
      <c r="E61" s="44"/>
      <c r="F61" s="44"/>
      <c r="G61" s="44"/>
      <c r="H61" s="47"/>
      <c r="I61" s="43"/>
      <c r="J61" s="47"/>
      <c r="K61" s="44"/>
      <c r="L61" s="43"/>
      <c r="M61" s="39"/>
      <c r="N61" s="39"/>
    </row>
    <row r="62" spans="1:14">
      <c r="A62" s="44"/>
      <c r="B62" s="43"/>
      <c r="C62" s="51"/>
      <c r="D62" s="44"/>
      <c r="E62" s="44"/>
      <c r="F62" s="44"/>
      <c r="G62" s="44"/>
      <c r="H62" s="47"/>
      <c r="I62" s="43"/>
      <c r="J62" s="47"/>
      <c r="K62" s="44"/>
      <c r="L62" s="43"/>
      <c r="M62" s="39"/>
      <c r="N62" s="39"/>
    </row>
    <row r="63" spans="1:14">
      <c r="A63" s="44"/>
      <c r="B63" s="43"/>
      <c r="C63" s="51"/>
      <c r="D63" s="44"/>
      <c r="E63" s="44"/>
      <c r="F63" s="44"/>
      <c r="G63" s="44"/>
      <c r="H63" s="47"/>
      <c r="I63" s="43"/>
      <c r="J63" s="47"/>
      <c r="K63" s="44"/>
      <c r="L63" s="43"/>
      <c r="M63" s="39"/>
      <c r="N63" s="39"/>
    </row>
    <row r="64" spans="1:14">
      <c r="A64" s="44"/>
      <c r="B64" s="43"/>
      <c r="C64" s="51"/>
      <c r="D64" s="44"/>
      <c r="E64" s="44"/>
      <c r="F64" s="44"/>
      <c r="G64" s="44"/>
      <c r="H64" s="47"/>
      <c r="I64" s="43"/>
      <c r="J64" s="47"/>
      <c r="K64" s="44"/>
      <c r="L64" s="43"/>
      <c r="M64" s="39"/>
      <c r="N64" s="39"/>
    </row>
    <row r="65" spans="1:14">
      <c r="A65" s="44"/>
      <c r="B65" s="43"/>
      <c r="C65" s="51"/>
      <c r="D65" s="44"/>
      <c r="E65" s="44"/>
      <c r="F65" s="44"/>
      <c r="G65" s="44"/>
      <c r="H65" s="47"/>
      <c r="I65" s="43"/>
      <c r="J65" s="47"/>
      <c r="K65" s="44"/>
      <c r="L65" s="43"/>
      <c r="M65" s="39"/>
      <c r="N65" s="39"/>
    </row>
    <row r="66" spans="1:14">
      <c r="A66" s="44"/>
      <c r="B66" s="43"/>
      <c r="C66" s="51"/>
      <c r="D66" s="44"/>
      <c r="E66" s="44"/>
      <c r="F66" s="44"/>
      <c r="G66" s="44"/>
      <c r="H66" s="47"/>
      <c r="I66" s="43"/>
      <c r="J66" s="47"/>
      <c r="K66" s="44"/>
      <c r="L66" s="43"/>
      <c r="M66" s="39"/>
      <c r="N66" s="39"/>
    </row>
    <row r="67" spans="1:14">
      <c r="A67" s="44"/>
      <c r="B67" s="43"/>
      <c r="C67" s="51"/>
      <c r="D67" s="44"/>
      <c r="E67" s="44"/>
      <c r="F67" s="44"/>
      <c r="G67" s="44"/>
      <c r="H67" s="47"/>
      <c r="I67" s="43"/>
      <c r="J67" s="47"/>
      <c r="K67" s="44"/>
      <c r="L67" s="43"/>
      <c r="M67" s="39"/>
      <c r="N67" s="39"/>
    </row>
    <row r="68" spans="1:14">
      <c r="A68" s="44"/>
      <c r="B68" s="43"/>
      <c r="C68" s="51"/>
      <c r="D68" s="44"/>
      <c r="E68" s="44"/>
      <c r="F68" s="44"/>
      <c r="G68" s="44"/>
      <c r="H68" s="47"/>
      <c r="I68" s="43"/>
      <c r="J68" s="47"/>
      <c r="K68" s="44"/>
      <c r="L68" s="43"/>
      <c r="M68" s="39"/>
      <c r="N68" s="39"/>
    </row>
    <row r="69" spans="1:14">
      <c r="A69" s="44"/>
      <c r="B69" s="43"/>
      <c r="C69" s="51"/>
      <c r="D69" s="44"/>
      <c r="E69" s="44"/>
      <c r="F69" s="44"/>
      <c r="G69" s="44"/>
      <c r="H69" s="47"/>
      <c r="I69" s="43"/>
      <c r="J69" s="47"/>
      <c r="K69" s="44"/>
      <c r="L69" s="43"/>
      <c r="M69" s="39"/>
      <c r="N69" s="39"/>
    </row>
    <row r="70" spans="1:14">
      <c r="A70" s="44"/>
      <c r="B70" s="43"/>
      <c r="C70" s="51"/>
      <c r="D70" s="44"/>
      <c r="E70" s="44"/>
      <c r="F70" s="44"/>
      <c r="G70" s="44"/>
      <c r="H70" s="47"/>
      <c r="I70" s="43"/>
      <c r="J70" s="47"/>
      <c r="K70" s="44"/>
      <c r="L70" s="43"/>
      <c r="M70" s="39"/>
      <c r="N70" s="39"/>
    </row>
    <row r="71" spans="1:14">
      <c r="A71" s="44"/>
      <c r="B71" s="43"/>
      <c r="C71" s="51"/>
      <c r="D71" s="44"/>
      <c r="E71" s="44"/>
      <c r="F71" s="44"/>
      <c r="G71" s="44"/>
      <c r="H71" s="47"/>
      <c r="I71" s="43"/>
      <c r="J71" s="47"/>
      <c r="K71" s="44"/>
      <c r="L71" s="43"/>
      <c r="M71" s="39"/>
      <c r="N71" s="39"/>
    </row>
    <row r="72" spans="1:14">
      <c r="A72" s="44"/>
      <c r="B72" s="43"/>
      <c r="C72" s="51"/>
      <c r="D72" s="44"/>
      <c r="E72" s="44"/>
      <c r="F72" s="44"/>
      <c r="G72" s="44"/>
      <c r="H72" s="47"/>
      <c r="I72" s="43"/>
      <c r="J72" s="47"/>
      <c r="K72" s="44"/>
      <c r="L72" s="43"/>
      <c r="M72" s="39"/>
      <c r="N72" s="39"/>
    </row>
    <row r="73" spans="1:14">
      <c r="A73" s="44"/>
      <c r="B73" s="43"/>
      <c r="C73" s="51"/>
      <c r="D73" s="44"/>
      <c r="E73" s="44"/>
      <c r="F73" s="44"/>
      <c r="G73" s="44"/>
      <c r="H73" s="47"/>
      <c r="I73" s="43"/>
      <c r="J73" s="47"/>
      <c r="K73" s="44"/>
      <c r="L73" s="43"/>
      <c r="M73" s="39"/>
      <c r="N73" s="39"/>
    </row>
    <row r="74" spans="1:14">
      <c r="A74" s="44"/>
      <c r="B74" s="43"/>
      <c r="C74" s="51"/>
      <c r="D74" s="44"/>
      <c r="E74" s="44"/>
      <c r="F74" s="44"/>
      <c r="G74" s="44"/>
      <c r="H74" s="47"/>
      <c r="I74" s="43"/>
      <c r="J74" s="47"/>
      <c r="K74" s="44"/>
      <c r="L74" s="43"/>
      <c r="M74" s="39"/>
      <c r="N74" s="39"/>
    </row>
    <row r="75" spans="1:14">
      <c r="A75" s="44"/>
      <c r="B75" s="43"/>
      <c r="C75" s="51"/>
      <c r="D75" s="44"/>
      <c r="E75" s="44"/>
      <c r="F75" s="44"/>
      <c r="G75" s="44"/>
      <c r="H75" s="47"/>
      <c r="I75" s="43"/>
      <c r="J75" s="47"/>
      <c r="K75" s="44"/>
      <c r="L75" s="43"/>
      <c r="M75" s="39"/>
      <c r="N75" s="39"/>
    </row>
    <row r="76" spans="1:14">
      <c r="A76" s="44"/>
      <c r="B76" s="43"/>
      <c r="C76" s="51"/>
      <c r="D76" s="44"/>
      <c r="E76" s="44"/>
      <c r="F76" s="44"/>
      <c r="G76" s="44"/>
      <c r="H76" s="47"/>
      <c r="I76" s="43"/>
      <c r="J76" s="47"/>
      <c r="K76" s="44"/>
      <c r="L76" s="43"/>
      <c r="M76" s="39"/>
      <c r="N76" s="39"/>
    </row>
    <row r="77" spans="1:14">
      <c r="A77" s="44"/>
      <c r="B77" s="43"/>
      <c r="C77" s="51"/>
      <c r="D77" s="44"/>
      <c r="E77" s="44"/>
      <c r="F77" s="44"/>
      <c r="G77" s="44"/>
      <c r="H77" s="47"/>
      <c r="I77" s="43"/>
      <c r="J77" s="47"/>
      <c r="K77" s="44"/>
      <c r="L77" s="43"/>
      <c r="M77" s="39"/>
      <c r="N77" s="39"/>
    </row>
    <row r="78" spans="1:14">
      <c r="A78" s="44"/>
      <c r="B78" s="43"/>
      <c r="C78" s="51"/>
      <c r="D78" s="44"/>
      <c r="E78" s="44"/>
      <c r="F78" s="44"/>
      <c r="G78" s="44"/>
      <c r="H78" s="47"/>
      <c r="I78" s="43"/>
      <c r="J78" s="47"/>
      <c r="K78" s="44"/>
      <c r="L78" s="43"/>
      <c r="M78" s="39"/>
      <c r="N78" s="39"/>
    </row>
    <row r="79" spans="1:14">
      <c r="A79" s="44"/>
      <c r="B79" s="43"/>
      <c r="C79" s="51"/>
      <c r="D79" s="44"/>
      <c r="E79" s="44"/>
      <c r="F79" s="44"/>
      <c r="G79" s="44"/>
      <c r="H79" s="47"/>
      <c r="I79" s="43"/>
      <c r="J79" s="47"/>
      <c r="K79" s="44"/>
      <c r="L79" s="43"/>
      <c r="M79" s="39"/>
      <c r="N79" s="39"/>
    </row>
    <row r="80" spans="1:14">
      <c r="A80" s="44"/>
      <c r="B80" s="43"/>
      <c r="C80" s="51"/>
      <c r="D80" s="44"/>
      <c r="E80" s="44"/>
      <c r="F80" s="44"/>
      <c r="G80" s="44"/>
      <c r="H80" s="47"/>
      <c r="I80" s="43"/>
      <c r="J80" s="47"/>
      <c r="K80" s="44"/>
      <c r="L80" s="43"/>
      <c r="M80" s="39"/>
      <c r="N80" s="39"/>
    </row>
    <row r="81" spans="1:14">
      <c r="A81" s="44"/>
      <c r="B81" s="43"/>
      <c r="C81" s="51"/>
      <c r="D81" s="44"/>
      <c r="E81" s="44"/>
      <c r="F81" s="44"/>
      <c r="G81" s="44"/>
      <c r="H81" s="47"/>
      <c r="I81" s="43"/>
      <c r="J81" s="47"/>
      <c r="K81" s="44"/>
      <c r="L81" s="43"/>
      <c r="M81" s="39"/>
      <c r="N81" s="39"/>
    </row>
    <row r="82" spans="1:14">
      <c r="A82" s="44"/>
      <c r="B82" s="43"/>
      <c r="C82" s="51"/>
      <c r="D82" s="44"/>
      <c r="E82" s="44"/>
      <c r="F82" s="44"/>
      <c r="G82" s="44"/>
      <c r="H82" s="47"/>
      <c r="I82" s="43"/>
      <c r="J82" s="47"/>
      <c r="K82" s="44"/>
      <c r="L82" s="43"/>
      <c r="M82" s="39"/>
      <c r="N82" s="39"/>
    </row>
    <row r="83" spans="1:14">
      <c r="A83" s="44"/>
      <c r="B83" s="43"/>
      <c r="C83" s="51"/>
      <c r="D83" s="44"/>
      <c r="E83" s="44"/>
      <c r="F83" s="44"/>
      <c r="G83" s="44"/>
      <c r="H83" s="47"/>
      <c r="I83" s="43"/>
      <c r="J83" s="47"/>
      <c r="K83" s="44"/>
      <c r="L83" s="43"/>
      <c r="M83" s="39"/>
      <c r="N83" s="39"/>
    </row>
    <row r="84" spans="1:14">
      <c r="A84" s="44"/>
      <c r="B84" s="43"/>
      <c r="C84" s="51"/>
      <c r="D84" s="44"/>
      <c r="E84" s="44"/>
      <c r="F84" s="44"/>
      <c r="G84" s="44"/>
      <c r="H84" s="47"/>
      <c r="I84" s="43"/>
      <c r="J84" s="47"/>
      <c r="K84" s="44"/>
      <c r="L84" s="43"/>
      <c r="M84" s="39"/>
      <c r="N84" s="39"/>
    </row>
    <row r="85" spans="1:14">
      <c r="A85" s="44"/>
      <c r="B85" s="43"/>
      <c r="C85" s="51"/>
      <c r="D85" s="44"/>
      <c r="E85" s="44"/>
      <c r="F85" s="44"/>
      <c r="G85" s="44"/>
      <c r="H85" s="47"/>
      <c r="I85" s="43"/>
      <c r="J85" s="47"/>
      <c r="K85" s="44"/>
      <c r="L85" s="43"/>
      <c r="M85" s="39"/>
      <c r="N85" s="39"/>
    </row>
    <row r="86" spans="1:14">
      <c r="A86" s="44"/>
      <c r="B86" s="43"/>
      <c r="C86" s="51"/>
      <c r="D86" s="44"/>
      <c r="E86" s="44"/>
      <c r="F86" s="44"/>
      <c r="G86" s="44"/>
      <c r="H86" s="47"/>
      <c r="I86" s="43"/>
      <c r="J86" s="47"/>
      <c r="K86" s="44"/>
      <c r="L86" s="43"/>
      <c r="M86" s="39"/>
      <c r="N86" s="39"/>
    </row>
    <row r="87" spans="1:14">
      <c r="A87" s="44"/>
      <c r="B87" s="43"/>
      <c r="C87" s="51"/>
      <c r="D87" s="44"/>
      <c r="E87" s="44"/>
      <c r="F87" s="44"/>
      <c r="G87" s="44"/>
      <c r="H87" s="47"/>
      <c r="I87" s="43"/>
      <c r="J87" s="47"/>
      <c r="K87" s="44"/>
      <c r="L87" s="43"/>
      <c r="M87" s="39"/>
      <c r="N87" s="39"/>
    </row>
    <row r="88" spans="1:14">
      <c r="A88" s="44"/>
      <c r="B88" s="43"/>
      <c r="C88" s="51"/>
      <c r="D88" s="44"/>
      <c r="E88" s="44"/>
      <c r="F88" s="44"/>
      <c r="G88" s="44"/>
      <c r="H88" s="47"/>
      <c r="I88" s="43"/>
      <c r="J88" s="47"/>
      <c r="K88" s="44"/>
      <c r="L88" s="43"/>
      <c r="M88" s="39"/>
      <c r="N88" s="39"/>
    </row>
    <row r="89" spans="1:14">
      <c r="A89" s="44"/>
      <c r="B89" s="43"/>
      <c r="C89" s="51"/>
      <c r="D89" s="44"/>
      <c r="E89" s="44"/>
      <c r="F89" s="44"/>
      <c r="G89" s="44"/>
      <c r="H89" s="47"/>
      <c r="I89" s="43"/>
      <c r="J89" s="47"/>
      <c r="K89" s="44"/>
      <c r="L89" s="43"/>
      <c r="M89" s="39"/>
      <c r="N89" s="39"/>
    </row>
    <row r="90" spans="1:14">
      <c r="A90" s="44"/>
      <c r="B90" s="43"/>
      <c r="C90" s="51"/>
      <c r="D90" s="44"/>
      <c r="E90" s="44"/>
      <c r="F90" s="44"/>
      <c r="G90" s="44"/>
      <c r="H90" s="47"/>
      <c r="I90" s="43"/>
      <c r="J90" s="47"/>
      <c r="K90" s="44"/>
      <c r="L90" s="43"/>
      <c r="M90" s="39"/>
      <c r="N90" s="39"/>
    </row>
    <row r="91" spans="1:14">
      <c r="A91" s="44"/>
      <c r="B91" s="43"/>
      <c r="C91" s="51"/>
      <c r="D91" s="44"/>
      <c r="E91" s="44"/>
      <c r="F91" s="44"/>
      <c r="G91" s="44"/>
      <c r="H91" s="47"/>
      <c r="I91" s="43"/>
      <c r="J91" s="47"/>
      <c r="K91" s="44"/>
      <c r="L91" s="43"/>
      <c r="M91" s="39"/>
      <c r="N91" s="39"/>
    </row>
    <row r="92" spans="1:14">
      <c r="A92" s="44"/>
      <c r="B92" s="43"/>
      <c r="C92" s="51"/>
      <c r="D92" s="44"/>
      <c r="E92" s="44"/>
      <c r="F92" s="44"/>
      <c r="G92" s="44"/>
      <c r="H92" s="47"/>
      <c r="I92" s="43"/>
      <c r="J92" s="47"/>
      <c r="K92" s="44"/>
      <c r="L92" s="43"/>
      <c r="M92" s="39"/>
      <c r="N92" s="39"/>
    </row>
    <row r="93" spans="1:14">
      <c r="A93" s="44"/>
      <c r="B93" s="43"/>
      <c r="C93" s="51"/>
      <c r="D93" s="44"/>
      <c r="E93" s="44"/>
      <c r="F93" s="44"/>
      <c r="G93" s="44"/>
      <c r="H93" s="47"/>
      <c r="I93" s="43"/>
      <c r="J93" s="47"/>
      <c r="K93" s="44"/>
      <c r="L93" s="43"/>
      <c r="M93" s="39"/>
      <c r="N93" s="39"/>
    </row>
    <row r="94" spans="1:14">
      <c r="A94" s="44"/>
      <c r="B94" s="43"/>
      <c r="C94" s="51"/>
      <c r="D94" s="44"/>
      <c r="E94" s="44"/>
      <c r="F94" s="44"/>
      <c r="G94" s="44"/>
      <c r="H94" s="47"/>
      <c r="I94" s="43"/>
      <c r="J94" s="47"/>
      <c r="K94" s="44"/>
      <c r="L94" s="43"/>
      <c r="M94" s="39"/>
      <c r="N94" s="39"/>
    </row>
    <row r="95" spans="1:14">
      <c r="A95" s="44"/>
      <c r="B95" s="43"/>
      <c r="C95" s="51"/>
      <c r="D95" s="44"/>
      <c r="E95" s="44"/>
      <c r="F95" s="44"/>
      <c r="G95" s="44"/>
      <c r="H95" s="47"/>
      <c r="I95" s="43"/>
      <c r="J95" s="47"/>
      <c r="K95" s="44"/>
      <c r="L95" s="43"/>
      <c r="M95" s="39"/>
      <c r="N95" s="39"/>
    </row>
    <row r="96" spans="1:14">
      <c r="A96" s="44"/>
      <c r="B96" s="43"/>
      <c r="C96" s="51"/>
      <c r="D96" s="44"/>
      <c r="E96" s="44"/>
      <c r="F96" s="44"/>
      <c r="G96" s="44"/>
      <c r="H96" s="47"/>
      <c r="I96" s="43"/>
      <c r="J96" s="47"/>
      <c r="K96" s="44"/>
      <c r="L96" s="43"/>
      <c r="M96" s="39"/>
      <c r="N96" s="39"/>
    </row>
    <row r="97" spans="1:14">
      <c r="A97" s="44"/>
      <c r="B97" s="43"/>
      <c r="C97" s="51"/>
      <c r="D97" s="44"/>
      <c r="E97" s="44"/>
      <c r="F97" s="44"/>
      <c r="G97" s="44"/>
      <c r="H97" s="47"/>
      <c r="I97" s="43"/>
      <c r="J97" s="47"/>
      <c r="K97" s="44"/>
      <c r="L97" s="43"/>
      <c r="M97" s="39"/>
      <c r="N97" s="39"/>
    </row>
    <row r="98" spans="1:14">
      <c r="A98" s="44"/>
      <c r="B98" s="43"/>
      <c r="C98" s="51"/>
      <c r="D98" s="44"/>
      <c r="E98" s="44"/>
      <c r="F98" s="44"/>
      <c r="G98" s="44"/>
      <c r="H98" s="47"/>
      <c r="I98" s="43"/>
      <c r="J98" s="47"/>
      <c r="K98" s="44"/>
      <c r="L98" s="43"/>
      <c r="M98" s="39"/>
      <c r="N98" s="39"/>
    </row>
    <row r="99" spans="1:14">
      <c r="A99" s="44"/>
      <c r="B99" s="43"/>
      <c r="C99" s="51"/>
      <c r="D99" s="44"/>
      <c r="E99" s="44"/>
      <c r="F99" s="44"/>
      <c r="G99" s="44"/>
      <c r="H99" s="47"/>
      <c r="I99" s="43"/>
      <c r="J99" s="47"/>
      <c r="K99" s="44"/>
      <c r="L99" s="43"/>
      <c r="M99" s="39"/>
      <c r="N99" s="39"/>
    </row>
    <row r="100" spans="1:14">
      <c r="A100" s="44"/>
      <c r="B100" s="43"/>
      <c r="C100" s="51"/>
      <c r="D100" s="44"/>
      <c r="E100" s="44"/>
      <c r="F100" s="44"/>
      <c r="G100" s="44"/>
      <c r="H100" s="47"/>
      <c r="I100" s="43"/>
      <c r="J100" s="47"/>
      <c r="K100" s="44"/>
      <c r="L100" s="43"/>
      <c r="M100" s="39"/>
      <c r="N100" s="39"/>
    </row>
    <row r="101" spans="1:14">
      <c r="A101" s="44"/>
      <c r="B101" s="43"/>
      <c r="C101" s="51"/>
      <c r="D101" s="44"/>
      <c r="E101" s="44"/>
      <c r="F101" s="44"/>
      <c r="G101" s="44"/>
      <c r="H101" s="47"/>
      <c r="I101" s="43"/>
      <c r="J101" s="47"/>
      <c r="K101" s="44"/>
      <c r="L101" s="43"/>
      <c r="M101" s="39"/>
      <c r="N101" s="39"/>
    </row>
    <row r="102" spans="1:14">
      <c r="A102" s="44"/>
      <c r="B102" s="43"/>
      <c r="C102" s="51"/>
      <c r="D102" s="44"/>
      <c r="E102" s="44"/>
      <c r="F102" s="44"/>
      <c r="G102" s="44"/>
      <c r="H102" s="47"/>
      <c r="I102" s="43"/>
      <c r="J102" s="47"/>
      <c r="K102" s="44"/>
      <c r="L102" s="43"/>
      <c r="M102" s="39"/>
      <c r="N102" s="39"/>
    </row>
    <row r="103" spans="1:14">
      <c r="A103" s="44"/>
      <c r="B103" s="43"/>
      <c r="C103" s="51"/>
      <c r="D103" s="44"/>
      <c r="E103" s="44"/>
      <c r="F103" s="44"/>
      <c r="G103" s="44"/>
      <c r="H103" s="47"/>
      <c r="I103" s="43"/>
      <c r="J103" s="47"/>
      <c r="K103" s="44"/>
      <c r="L103" s="43"/>
      <c r="M103" s="39"/>
      <c r="N103" s="39"/>
    </row>
    <row r="104" spans="1:14">
      <c r="A104" s="44"/>
      <c r="B104" s="43"/>
      <c r="C104" s="51"/>
      <c r="D104" s="44"/>
      <c r="E104" s="44"/>
      <c r="F104" s="44"/>
      <c r="G104" s="44"/>
      <c r="H104" s="47"/>
      <c r="I104" s="43"/>
      <c r="J104" s="47"/>
      <c r="K104" s="44"/>
      <c r="L104" s="43"/>
      <c r="M104" s="39"/>
      <c r="N104" s="39"/>
    </row>
    <row r="105" spans="1:14">
      <c r="A105" s="44"/>
      <c r="B105" s="43"/>
      <c r="C105" s="51"/>
      <c r="D105" s="44"/>
      <c r="E105" s="44"/>
      <c r="F105" s="44"/>
      <c r="G105" s="44"/>
      <c r="H105" s="47"/>
      <c r="I105" s="43"/>
      <c r="J105" s="47"/>
      <c r="K105" s="44"/>
      <c r="L105" s="43"/>
      <c r="M105" s="39"/>
      <c r="N105" s="39"/>
    </row>
    <row r="106" spans="1:14">
      <c r="A106" s="44"/>
      <c r="B106" s="43"/>
      <c r="C106" s="51"/>
      <c r="D106" s="44"/>
      <c r="E106" s="44"/>
      <c r="F106" s="44"/>
      <c r="G106" s="44"/>
      <c r="H106" s="47"/>
      <c r="I106" s="43"/>
      <c r="J106" s="47"/>
      <c r="K106" s="44"/>
      <c r="L106" s="43"/>
      <c r="M106" s="39"/>
      <c r="N106" s="39"/>
    </row>
    <row r="107" spans="1:14">
      <c r="A107" s="44"/>
      <c r="B107" s="43"/>
      <c r="C107" s="51"/>
      <c r="D107" s="44"/>
      <c r="E107" s="44"/>
      <c r="F107" s="44"/>
      <c r="G107" s="44"/>
      <c r="H107" s="47"/>
      <c r="I107" s="43"/>
      <c r="J107" s="47"/>
      <c r="K107" s="44"/>
      <c r="L107" s="43"/>
      <c r="M107" s="39"/>
      <c r="N107" s="39"/>
    </row>
    <row r="108" spans="1:14">
      <c r="A108" s="44"/>
      <c r="B108" s="43"/>
      <c r="C108" s="51"/>
      <c r="D108" s="44"/>
      <c r="E108" s="44"/>
      <c r="F108" s="44"/>
      <c r="G108" s="44"/>
      <c r="H108" s="47"/>
      <c r="I108" s="43"/>
      <c r="J108" s="47"/>
      <c r="K108" s="44"/>
      <c r="L108" s="43"/>
      <c r="M108" s="39"/>
      <c r="N108" s="39"/>
    </row>
    <row r="109" spans="1:14">
      <c r="A109" s="44"/>
      <c r="B109" s="43"/>
      <c r="C109" s="51"/>
      <c r="D109" s="44"/>
      <c r="E109" s="44"/>
      <c r="F109" s="44"/>
      <c r="G109" s="44"/>
      <c r="H109" s="47"/>
      <c r="I109" s="43"/>
      <c r="J109" s="47"/>
      <c r="K109" s="44"/>
      <c r="L109" s="43"/>
      <c r="M109" s="39"/>
      <c r="N109" s="39"/>
    </row>
    <row r="110" spans="1:14">
      <c r="A110" s="44"/>
      <c r="B110" s="43"/>
      <c r="C110" s="51"/>
      <c r="D110" s="44"/>
      <c r="E110" s="44"/>
      <c r="F110" s="44"/>
      <c r="G110" s="44"/>
      <c r="H110" s="47"/>
      <c r="I110" s="43"/>
      <c r="J110" s="47"/>
      <c r="K110" s="44"/>
      <c r="L110" s="43"/>
      <c r="M110" s="39"/>
      <c r="N110" s="39"/>
    </row>
    <row r="111" spans="1:14">
      <c r="A111" s="44"/>
      <c r="B111" s="43"/>
      <c r="C111" s="51"/>
      <c r="D111" s="44"/>
      <c r="E111" s="44"/>
      <c r="F111" s="44"/>
      <c r="G111" s="44"/>
      <c r="H111" s="47"/>
      <c r="I111" s="43"/>
      <c r="J111" s="47"/>
      <c r="K111" s="44"/>
      <c r="L111" s="43"/>
      <c r="M111" s="39"/>
      <c r="N111" s="39"/>
    </row>
    <row r="112" spans="1:14">
      <c r="A112" s="44"/>
      <c r="B112" s="43"/>
      <c r="C112" s="51"/>
      <c r="D112" s="44"/>
      <c r="E112" s="44"/>
      <c r="F112" s="44"/>
      <c r="G112" s="44"/>
      <c r="H112" s="47"/>
      <c r="I112" s="43"/>
      <c r="J112" s="47"/>
      <c r="K112" s="44"/>
      <c r="L112" s="43"/>
      <c r="M112" s="39"/>
      <c r="N112" s="39"/>
    </row>
    <row r="113" spans="1:14">
      <c r="A113" s="44"/>
      <c r="B113" s="43"/>
      <c r="C113" s="51"/>
      <c r="D113" s="44"/>
      <c r="E113" s="44"/>
      <c r="F113" s="44"/>
      <c r="G113" s="44"/>
      <c r="H113" s="47"/>
      <c r="I113" s="43"/>
      <c r="J113" s="47"/>
      <c r="K113" s="44"/>
      <c r="L113" s="43"/>
      <c r="M113" s="39"/>
      <c r="N113" s="39"/>
    </row>
    <row r="114" spans="1:14">
      <c r="A114" s="44"/>
      <c r="B114" s="43"/>
      <c r="C114" s="51"/>
      <c r="D114" s="44"/>
      <c r="E114" s="44"/>
      <c r="F114" s="44"/>
      <c r="G114" s="44"/>
      <c r="H114" s="47"/>
      <c r="I114" s="43"/>
      <c r="J114" s="47"/>
      <c r="K114" s="44"/>
      <c r="L114" s="43"/>
      <c r="M114" s="39"/>
      <c r="N114" s="39"/>
    </row>
    <row r="115" spans="1:14">
      <c r="A115" s="44"/>
      <c r="B115" s="43"/>
      <c r="C115" s="51"/>
      <c r="D115" s="44"/>
      <c r="E115" s="44"/>
      <c r="F115" s="44"/>
      <c r="G115" s="44"/>
      <c r="H115" s="47"/>
      <c r="I115" s="43"/>
      <c r="J115" s="47"/>
      <c r="K115" s="44"/>
      <c r="L115" s="43"/>
      <c r="M115" s="39"/>
      <c r="N115" s="39"/>
    </row>
    <row r="116" spans="1:14">
      <c r="A116" s="44"/>
      <c r="B116" s="43"/>
      <c r="C116" s="51"/>
      <c r="D116" s="44"/>
      <c r="E116" s="44"/>
      <c r="F116" s="44"/>
      <c r="G116" s="44"/>
      <c r="H116" s="47"/>
      <c r="I116" s="43"/>
      <c r="J116" s="47"/>
      <c r="K116" s="44"/>
      <c r="L116" s="43"/>
      <c r="M116" s="39"/>
      <c r="N116" s="39"/>
    </row>
    <row r="117" spans="1:14">
      <c r="A117" s="44"/>
      <c r="B117" s="43"/>
      <c r="C117" s="51"/>
      <c r="D117" s="44"/>
      <c r="E117" s="44"/>
      <c r="F117" s="44"/>
      <c r="G117" s="44"/>
      <c r="H117" s="47"/>
      <c r="I117" s="43"/>
      <c r="J117" s="47"/>
      <c r="K117" s="44"/>
      <c r="L117" s="43"/>
      <c r="M117" s="39"/>
      <c r="N117" s="39"/>
    </row>
    <row r="118" spans="1:14">
      <c r="A118" s="44"/>
      <c r="B118" s="43"/>
      <c r="C118" s="51"/>
      <c r="D118" s="44"/>
      <c r="E118" s="44"/>
      <c r="F118" s="44"/>
      <c r="G118" s="44"/>
      <c r="H118" s="47"/>
      <c r="I118" s="43"/>
      <c r="J118" s="47"/>
      <c r="K118" s="44"/>
      <c r="L118" s="43"/>
      <c r="M118" s="39"/>
      <c r="N118" s="39"/>
    </row>
    <row r="119" spans="1:14">
      <c r="A119" s="44"/>
      <c r="B119" s="43"/>
      <c r="C119" s="51"/>
      <c r="D119" s="44"/>
      <c r="E119" s="44"/>
      <c r="F119" s="44"/>
      <c r="G119" s="44"/>
      <c r="H119" s="47"/>
      <c r="I119" s="43"/>
      <c r="J119" s="47"/>
      <c r="K119" s="44"/>
      <c r="L119" s="43"/>
      <c r="M119" s="39"/>
      <c r="N119" s="39"/>
    </row>
    <row r="120" spans="1:14">
      <c r="A120" s="44"/>
      <c r="B120" s="43"/>
      <c r="C120" s="51"/>
      <c r="D120" s="44"/>
      <c r="E120" s="44"/>
      <c r="F120" s="44"/>
      <c r="G120" s="44"/>
      <c r="H120" s="47"/>
      <c r="I120" s="43"/>
      <c r="J120" s="47"/>
      <c r="K120" s="44"/>
      <c r="L120" s="43"/>
      <c r="M120" s="39"/>
      <c r="N120" s="39"/>
    </row>
    <row r="121" spans="1:14">
      <c r="A121" s="44"/>
      <c r="B121" s="43"/>
      <c r="C121" s="51"/>
      <c r="D121" s="44"/>
      <c r="E121" s="44"/>
      <c r="F121" s="44"/>
      <c r="G121" s="44"/>
      <c r="H121" s="47"/>
      <c r="I121" s="43"/>
      <c r="J121" s="47"/>
      <c r="K121" s="44"/>
      <c r="L121" s="43"/>
      <c r="M121" s="39"/>
      <c r="N121" s="39"/>
    </row>
    <row r="122" spans="1:14">
      <c r="A122" s="44"/>
      <c r="B122" s="43"/>
      <c r="C122" s="51"/>
      <c r="D122" s="44"/>
      <c r="E122" s="44"/>
      <c r="F122" s="44"/>
      <c r="G122" s="44"/>
      <c r="H122" s="47"/>
      <c r="I122" s="43"/>
      <c r="J122" s="47"/>
      <c r="K122" s="44"/>
      <c r="L122" s="43"/>
      <c r="M122" s="39"/>
      <c r="N122" s="39"/>
    </row>
    <row r="123" spans="1:14">
      <c r="A123" s="44"/>
      <c r="B123" s="43"/>
      <c r="C123" s="51"/>
      <c r="D123" s="44"/>
      <c r="E123" s="44"/>
      <c r="F123" s="44"/>
      <c r="G123" s="44"/>
      <c r="H123" s="47"/>
      <c r="I123" s="43"/>
      <c r="J123" s="47"/>
      <c r="K123" s="44"/>
      <c r="L123" s="43"/>
      <c r="M123" s="39"/>
      <c r="N123" s="39"/>
    </row>
    <row r="124" spans="1:14">
      <c r="A124" s="44"/>
      <c r="B124" s="43"/>
      <c r="C124" s="51"/>
      <c r="D124" s="44"/>
      <c r="E124" s="44"/>
      <c r="F124" s="44"/>
      <c r="G124" s="44"/>
      <c r="H124" s="47"/>
      <c r="I124" s="43"/>
      <c r="J124" s="47"/>
      <c r="K124" s="44"/>
      <c r="L124" s="43"/>
      <c r="M124" s="39"/>
      <c r="N124" s="39"/>
    </row>
    <row r="125" spans="1:14">
      <c r="A125" s="44"/>
      <c r="B125" s="43"/>
      <c r="C125" s="51"/>
      <c r="D125" s="44"/>
      <c r="E125" s="44"/>
      <c r="F125" s="44"/>
      <c r="G125" s="44"/>
      <c r="H125" s="47"/>
      <c r="I125" s="43"/>
      <c r="J125" s="47"/>
      <c r="K125" s="44"/>
      <c r="L125" s="43"/>
      <c r="M125" s="39"/>
      <c r="N125" s="39"/>
    </row>
    <row r="126" spans="1:14">
      <c r="A126" s="44"/>
      <c r="B126" s="43"/>
      <c r="C126" s="51"/>
      <c r="D126" s="44"/>
      <c r="E126" s="44"/>
      <c r="F126" s="44"/>
      <c r="G126" s="44"/>
      <c r="H126" s="47"/>
      <c r="I126" s="43"/>
      <c r="J126" s="47"/>
      <c r="K126" s="44"/>
      <c r="L126" s="43"/>
      <c r="M126" s="39"/>
      <c r="N126" s="39"/>
    </row>
    <row r="127" spans="1:14">
      <c r="A127" s="44"/>
      <c r="B127" s="43"/>
      <c r="C127" s="51"/>
      <c r="D127" s="44"/>
      <c r="E127" s="44"/>
      <c r="F127" s="44"/>
      <c r="G127" s="44"/>
      <c r="H127" s="47"/>
      <c r="I127" s="43"/>
      <c r="J127" s="47"/>
      <c r="K127" s="44"/>
      <c r="L127" s="43"/>
      <c r="M127" s="39"/>
      <c r="N127" s="39"/>
    </row>
    <row r="128" spans="1:14">
      <c r="A128" s="44"/>
      <c r="B128" s="43"/>
      <c r="C128" s="51"/>
      <c r="D128" s="44"/>
      <c r="E128" s="44"/>
      <c r="F128" s="44"/>
      <c r="G128" s="44"/>
      <c r="H128" s="47"/>
      <c r="I128" s="43"/>
      <c r="J128" s="47"/>
      <c r="K128" s="44"/>
      <c r="L128" s="43"/>
      <c r="M128" s="39"/>
      <c r="N128" s="39"/>
    </row>
    <row r="129" spans="1:14">
      <c r="A129" s="44"/>
      <c r="B129" s="43"/>
      <c r="C129" s="51"/>
      <c r="D129" s="44"/>
      <c r="E129" s="44"/>
      <c r="F129" s="44"/>
      <c r="G129" s="44"/>
      <c r="H129" s="47"/>
      <c r="I129" s="43"/>
      <c r="J129" s="47"/>
      <c r="K129" s="44"/>
      <c r="L129" s="43"/>
      <c r="M129" s="39"/>
      <c r="N129" s="39"/>
    </row>
    <row r="130" spans="1:14">
      <c r="A130" s="44"/>
      <c r="B130" s="43"/>
      <c r="C130" s="51"/>
      <c r="D130" s="44"/>
      <c r="E130" s="44"/>
      <c r="F130" s="44"/>
      <c r="G130" s="44"/>
      <c r="H130" s="47"/>
      <c r="I130" s="43"/>
      <c r="J130" s="47"/>
      <c r="K130" s="44"/>
      <c r="L130" s="43"/>
      <c r="M130" s="39"/>
      <c r="N130" s="39"/>
    </row>
    <row r="131" spans="1:14">
      <c r="A131" s="44"/>
      <c r="B131" s="43"/>
      <c r="C131" s="51"/>
      <c r="D131" s="44"/>
      <c r="E131" s="44"/>
      <c r="F131" s="44"/>
      <c r="G131" s="44"/>
      <c r="H131" s="47"/>
      <c r="I131" s="43"/>
      <c r="J131" s="47"/>
      <c r="K131" s="44"/>
      <c r="L131" s="43"/>
      <c r="M131" s="39"/>
      <c r="N131" s="39"/>
    </row>
    <row r="132" spans="1:14">
      <c r="A132" s="44"/>
      <c r="B132" s="43"/>
      <c r="C132" s="51"/>
      <c r="D132" s="44"/>
      <c r="E132" s="44"/>
      <c r="F132" s="44"/>
      <c r="G132" s="44"/>
      <c r="H132" s="47"/>
      <c r="I132" s="43"/>
      <c r="J132" s="47"/>
      <c r="K132" s="44"/>
      <c r="L132" s="43"/>
      <c r="M132" s="39"/>
      <c r="N132" s="39"/>
    </row>
    <row r="133" spans="1:14">
      <c r="A133" s="44"/>
      <c r="B133" s="43"/>
      <c r="C133" s="51"/>
      <c r="D133" s="44"/>
      <c r="E133" s="44"/>
      <c r="F133" s="44"/>
      <c r="G133" s="44"/>
      <c r="H133" s="47"/>
      <c r="I133" s="43"/>
      <c r="J133" s="47"/>
      <c r="K133" s="44"/>
      <c r="L133" s="43"/>
      <c r="M133" s="39"/>
      <c r="N133" s="39"/>
    </row>
    <row r="134" spans="1:14">
      <c r="A134" s="44"/>
      <c r="B134" s="43"/>
      <c r="C134" s="51"/>
      <c r="D134" s="44"/>
      <c r="E134" s="44"/>
      <c r="F134" s="44"/>
      <c r="G134" s="44"/>
      <c r="H134" s="47"/>
      <c r="I134" s="43"/>
      <c r="J134" s="47"/>
      <c r="K134" s="44"/>
      <c r="L134" s="43"/>
      <c r="M134" s="39"/>
      <c r="N134" s="39"/>
    </row>
    <row r="135" spans="1:14">
      <c r="A135" s="44"/>
      <c r="B135" s="43"/>
      <c r="C135" s="51"/>
      <c r="D135" s="44"/>
      <c r="E135" s="44"/>
      <c r="F135" s="44"/>
      <c r="G135" s="44"/>
      <c r="H135" s="47"/>
      <c r="I135" s="43"/>
      <c r="J135" s="47"/>
      <c r="K135" s="44"/>
      <c r="L135" s="43"/>
      <c r="M135" s="39"/>
      <c r="N135" s="39"/>
    </row>
    <row r="136" spans="1:14">
      <c r="A136" s="44"/>
      <c r="B136" s="43"/>
      <c r="C136" s="51"/>
      <c r="D136" s="44"/>
      <c r="E136" s="44"/>
      <c r="F136" s="44"/>
      <c r="G136" s="44"/>
      <c r="H136" s="47"/>
      <c r="I136" s="43"/>
      <c r="J136" s="47"/>
      <c r="K136" s="44"/>
      <c r="L136" s="43"/>
      <c r="M136" s="39"/>
      <c r="N136" s="39"/>
    </row>
    <row r="137" spans="1:14">
      <c r="A137" s="44"/>
      <c r="B137" s="43"/>
      <c r="C137" s="51"/>
      <c r="D137" s="44"/>
      <c r="E137" s="44"/>
      <c r="F137" s="44"/>
      <c r="G137" s="44"/>
      <c r="H137" s="47"/>
      <c r="I137" s="43"/>
      <c r="J137" s="47"/>
      <c r="K137" s="44"/>
      <c r="L137" s="43"/>
      <c r="M137" s="39"/>
      <c r="N137" s="39"/>
    </row>
    <row r="138" spans="1:14">
      <c r="A138" s="44"/>
      <c r="B138" s="43"/>
      <c r="C138" s="51"/>
      <c r="D138" s="44"/>
      <c r="E138" s="44"/>
      <c r="F138" s="44"/>
      <c r="G138" s="44"/>
      <c r="H138" s="47"/>
      <c r="I138" s="43"/>
      <c r="J138" s="47"/>
      <c r="K138" s="44"/>
      <c r="L138" s="43"/>
      <c r="M138" s="39"/>
      <c r="N138" s="39"/>
    </row>
    <row r="139" spans="1:14">
      <c r="A139" s="44"/>
      <c r="B139" s="43"/>
      <c r="C139" s="51"/>
      <c r="D139" s="44"/>
      <c r="E139" s="44"/>
      <c r="F139" s="44"/>
      <c r="G139" s="44"/>
      <c r="H139" s="47"/>
      <c r="I139" s="43"/>
      <c r="J139" s="47"/>
      <c r="K139" s="44"/>
      <c r="L139" s="43"/>
      <c r="M139" s="39"/>
      <c r="N139" s="39"/>
    </row>
    <row r="140" spans="1:14">
      <c r="A140" s="44"/>
      <c r="B140" s="43"/>
      <c r="C140" s="51"/>
      <c r="D140" s="44"/>
      <c r="E140" s="44"/>
      <c r="F140" s="44"/>
      <c r="G140" s="44"/>
      <c r="H140" s="47"/>
      <c r="I140" s="43"/>
      <c r="J140" s="47"/>
      <c r="K140" s="44"/>
      <c r="L140" s="43"/>
      <c r="M140" s="39"/>
      <c r="N140" s="39"/>
    </row>
    <row r="141" spans="1:14">
      <c r="A141" s="44"/>
      <c r="B141" s="43"/>
      <c r="C141" s="51"/>
      <c r="D141" s="44"/>
      <c r="E141" s="44"/>
      <c r="F141" s="44"/>
      <c r="G141" s="44"/>
      <c r="H141" s="47"/>
      <c r="I141" s="43"/>
      <c r="J141" s="47"/>
      <c r="K141" s="44"/>
      <c r="L141" s="43"/>
      <c r="M141" s="39"/>
      <c r="N141" s="39"/>
    </row>
    <row r="142" spans="1:14">
      <c r="A142" s="44"/>
      <c r="B142" s="43"/>
      <c r="C142" s="51"/>
      <c r="D142" s="44"/>
      <c r="E142" s="44"/>
      <c r="F142" s="44"/>
      <c r="G142" s="44"/>
      <c r="H142" s="47"/>
      <c r="I142" s="43"/>
      <c r="J142" s="47"/>
      <c r="K142" s="44"/>
      <c r="L142" s="43"/>
      <c r="M142" s="39"/>
      <c r="N142" s="39"/>
    </row>
    <row r="143" spans="1:14">
      <c r="A143" s="44"/>
      <c r="B143" s="43"/>
      <c r="C143" s="51"/>
      <c r="D143" s="44"/>
      <c r="E143" s="44"/>
      <c r="F143" s="44"/>
      <c r="G143" s="44"/>
      <c r="H143" s="47"/>
      <c r="I143" s="43"/>
      <c r="J143" s="47"/>
      <c r="K143" s="44"/>
      <c r="L143" s="43"/>
      <c r="M143" s="39"/>
      <c r="N143" s="39"/>
    </row>
    <row r="144" spans="1:14">
      <c r="A144" s="44"/>
      <c r="B144" s="43"/>
      <c r="C144" s="51"/>
      <c r="D144" s="44"/>
      <c r="E144" s="44"/>
      <c r="F144" s="44"/>
      <c r="G144" s="44"/>
      <c r="H144" s="47"/>
      <c r="I144" s="43"/>
      <c r="J144" s="47"/>
      <c r="K144" s="44"/>
      <c r="L144" s="43"/>
      <c r="M144" s="39"/>
      <c r="N144" s="39"/>
    </row>
    <row r="145" spans="1:14">
      <c r="A145" s="44"/>
      <c r="B145" s="43"/>
      <c r="C145" s="51"/>
      <c r="D145" s="44"/>
      <c r="E145" s="44"/>
      <c r="F145" s="44"/>
      <c r="G145" s="44"/>
      <c r="H145" s="47"/>
      <c r="I145" s="43"/>
      <c r="J145" s="47"/>
      <c r="K145" s="44"/>
      <c r="L145" s="43"/>
      <c r="M145" s="39"/>
      <c r="N145" s="39"/>
    </row>
    <row r="146" spans="1:14">
      <c r="A146" s="44"/>
      <c r="B146" s="43"/>
      <c r="C146" s="51"/>
      <c r="D146" s="44"/>
      <c r="E146" s="44"/>
      <c r="F146" s="44"/>
      <c r="G146" s="44"/>
      <c r="H146" s="47"/>
      <c r="I146" s="43"/>
      <c r="J146" s="47"/>
      <c r="K146" s="44"/>
      <c r="L146" s="43"/>
      <c r="M146" s="39"/>
      <c r="N146" s="39"/>
    </row>
    <row r="147" spans="1:14">
      <c r="A147" s="44"/>
      <c r="B147" s="43"/>
      <c r="C147" s="51"/>
      <c r="D147" s="44"/>
      <c r="E147" s="44"/>
      <c r="F147" s="44"/>
      <c r="G147" s="44"/>
      <c r="H147" s="47"/>
      <c r="I147" s="43"/>
      <c r="J147" s="47"/>
      <c r="K147" s="44"/>
      <c r="L147" s="43"/>
      <c r="M147" s="39"/>
      <c r="N147" s="39"/>
    </row>
    <row r="148" spans="1:14">
      <c r="A148" s="44"/>
      <c r="B148" s="43"/>
      <c r="C148" s="51"/>
      <c r="D148" s="44"/>
      <c r="E148" s="44"/>
      <c r="F148" s="44"/>
      <c r="G148" s="44"/>
      <c r="H148" s="47"/>
      <c r="I148" s="43"/>
      <c r="J148" s="47"/>
      <c r="K148" s="44"/>
      <c r="L148" s="43"/>
      <c r="M148" s="39"/>
      <c r="N148" s="39"/>
    </row>
    <row r="149" spans="1:14">
      <c r="A149" s="44"/>
      <c r="B149" s="43"/>
      <c r="C149" s="51"/>
      <c r="D149" s="44"/>
      <c r="E149" s="44"/>
      <c r="F149" s="44"/>
      <c r="G149" s="44"/>
      <c r="H149" s="47"/>
      <c r="I149" s="43"/>
      <c r="J149" s="47"/>
      <c r="K149" s="44"/>
      <c r="L149" s="43"/>
      <c r="M149" s="39"/>
      <c r="N149" s="39"/>
    </row>
    <row r="150" spans="1:14">
      <c r="A150" s="44"/>
      <c r="B150" s="43"/>
      <c r="C150" s="51"/>
      <c r="D150" s="44"/>
      <c r="E150" s="44"/>
      <c r="F150" s="44"/>
      <c r="G150" s="44"/>
      <c r="H150" s="47"/>
      <c r="I150" s="43"/>
      <c r="J150" s="47"/>
      <c r="K150" s="44"/>
      <c r="L150" s="43"/>
      <c r="M150" s="39"/>
      <c r="N150" s="39"/>
    </row>
    <row r="151" spans="1:14">
      <c r="A151" s="44"/>
      <c r="B151" s="43"/>
      <c r="C151" s="51"/>
      <c r="D151" s="44"/>
      <c r="E151" s="44"/>
      <c r="F151" s="44"/>
      <c r="G151" s="44"/>
      <c r="H151" s="47"/>
      <c r="I151" s="43"/>
      <c r="J151" s="47"/>
      <c r="K151" s="44"/>
      <c r="L151" s="43"/>
      <c r="M151" s="39"/>
      <c r="N151" s="39"/>
    </row>
    <row r="152" spans="1:14">
      <c r="A152" s="44"/>
      <c r="B152" s="43"/>
      <c r="C152" s="51"/>
      <c r="D152" s="44"/>
      <c r="E152" s="44"/>
      <c r="F152" s="44"/>
      <c r="G152" s="44"/>
      <c r="H152" s="47"/>
      <c r="I152" s="43"/>
      <c r="J152" s="47"/>
      <c r="K152" s="44"/>
      <c r="L152" s="43"/>
      <c r="M152" s="39"/>
      <c r="N152" s="39"/>
    </row>
    <row r="153" spans="1:14">
      <c r="A153" s="44"/>
      <c r="B153" s="43"/>
      <c r="C153" s="51"/>
      <c r="D153" s="44"/>
      <c r="E153" s="44"/>
      <c r="F153" s="44"/>
      <c r="G153" s="44"/>
      <c r="H153" s="47"/>
      <c r="I153" s="43"/>
      <c r="J153" s="47"/>
      <c r="K153" s="44"/>
      <c r="L153" s="43"/>
      <c r="M153" s="39"/>
      <c r="N153" s="39"/>
    </row>
    <row r="154" spans="1:14">
      <c r="A154" s="44"/>
      <c r="B154" s="43"/>
      <c r="C154" s="51"/>
      <c r="D154" s="44"/>
      <c r="E154" s="44"/>
      <c r="F154" s="44"/>
      <c r="G154" s="44"/>
      <c r="H154" s="47"/>
      <c r="I154" s="43"/>
      <c r="J154" s="47"/>
      <c r="K154" s="44"/>
      <c r="L154" s="43"/>
      <c r="M154" s="39"/>
      <c r="N154" s="39"/>
    </row>
    <row r="155" spans="1:14">
      <c r="A155" s="44"/>
      <c r="B155" s="43"/>
      <c r="C155" s="51"/>
      <c r="D155" s="44"/>
      <c r="E155" s="44"/>
      <c r="F155" s="44"/>
      <c r="G155" s="44"/>
      <c r="H155" s="47"/>
      <c r="I155" s="43"/>
      <c r="J155" s="47"/>
      <c r="K155" s="44"/>
      <c r="L155" s="43"/>
      <c r="M155" s="39"/>
      <c r="N155" s="39"/>
    </row>
    <row r="156" spans="1:14">
      <c r="A156" s="44"/>
      <c r="B156" s="43"/>
      <c r="C156" s="51"/>
      <c r="D156" s="44"/>
      <c r="E156" s="44"/>
      <c r="F156" s="44"/>
      <c r="G156" s="44"/>
      <c r="H156" s="47"/>
      <c r="I156" s="43"/>
      <c r="J156" s="47"/>
      <c r="K156" s="44"/>
      <c r="L156" s="43"/>
      <c r="M156" s="39"/>
      <c r="N156" s="39"/>
    </row>
    <row r="157" spans="1:14">
      <c r="A157" s="44"/>
      <c r="B157" s="43"/>
      <c r="C157" s="51"/>
      <c r="D157" s="44"/>
      <c r="E157" s="44"/>
      <c r="F157" s="44"/>
      <c r="G157" s="44"/>
      <c r="H157" s="47"/>
      <c r="I157" s="43"/>
      <c r="J157" s="47"/>
      <c r="K157" s="44"/>
      <c r="L157" s="43"/>
      <c r="M157" s="39"/>
      <c r="N157" s="39"/>
    </row>
    <row r="158" spans="1:14">
      <c r="A158" s="44"/>
      <c r="B158" s="43"/>
      <c r="C158" s="51"/>
      <c r="D158" s="44"/>
      <c r="E158" s="44"/>
      <c r="F158" s="44"/>
      <c r="G158" s="44"/>
      <c r="H158" s="47"/>
      <c r="I158" s="43"/>
      <c r="J158" s="47"/>
      <c r="K158" s="44"/>
      <c r="L158" s="43"/>
      <c r="M158" s="39"/>
      <c r="N158" s="39"/>
    </row>
    <row r="159" spans="1:14">
      <c r="A159" s="44"/>
      <c r="B159" s="43"/>
      <c r="C159" s="51"/>
      <c r="D159" s="44"/>
      <c r="E159" s="44"/>
      <c r="F159" s="44"/>
      <c r="G159" s="44"/>
      <c r="H159" s="47"/>
      <c r="I159" s="43"/>
      <c r="J159" s="47"/>
      <c r="K159" s="44"/>
      <c r="L159" s="43"/>
      <c r="M159" s="39"/>
      <c r="N159" s="39"/>
    </row>
    <row r="160" spans="1:14">
      <c r="A160" s="44"/>
      <c r="B160" s="43"/>
      <c r="C160" s="51"/>
      <c r="D160" s="44"/>
      <c r="E160" s="44"/>
      <c r="F160" s="44"/>
      <c r="G160" s="44"/>
      <c r="H160" s="47"/>
      <c r="I160" s="43"/>
      <c r="J160" s="47"/>
      <c r="K160" s="44"/>
      <c r="L160" s="43"/>
      <c r="M160" s="39"/>
      <c r="N160" s="39"/>
    </row>
    <row r="161" spans="1:14">
      <c r="A161" s="44"/>
      <c r="B161" s="43"/>
      <c r="C161" s="51"/>
      <c r="D161" s="44"/>
      <c r="E161" s="44"/>
      <c r="F161" s="44"/>
      <c r="G161" s="44"/>
      <c r="H161" s="47"/>
      <c r="I161" s="43"/>
      <c r="J161" s="47"/>
      <c r="K161" s="44"/>
      <c r="L161" s="43"/>
      <c r="M161" s="39"/>
      <c r="N161" s="39"/>
    </row>
    <row r="162" spans="1:14">
      <c r="A162" s="44"/>
      <c r="B162" s="43"/>
      <c r="C162" s="51"/>
      <c r="D162" s="44"/>
      <c r="E162" s="44"/>
      <c r="F162" s="44"/>
      <c r="G162" s="44"/>
      <c r="H162" s="47"/>
      <c r="I162" s="43"/>
      <c r="J162" s="47"/>
      <c r="K162" s="44"/>
      <c r="L162" s="43"/>
      <c r="M162" s="39"/>
      <c r="N162" s="39"/>
    </row>
    <row r="163" spans="1:14">
      <c r="A163" s="44"/>
      <c r="B163" s="43"/>
      <c r="C163" s="51"/>
      <c r="D163" s="44"/>
      <c r="E163" s="44"/>
      <c r="F163" s="44"/>
      <c r="G163" s="44"/>
      <c r="H163" s="47"/>
      <c r="I163" s="43"/>
      <c r="J163" s="47"/>
      <c r="K163" s="44"/>
      <c r="L163" s="43"/>
      <c r="M163" s="39"/>
      <c r="N163" s="39"/>
    </row>
    <row r="164" spans="1:14">
      <c r="A164" s="44"/>
      <c r="B164" s="43"/>
      <c r="C164" s="51"/>
      <c r="D164" s="44"/>
      <c r="E164" s="44"/>
      <c r="F164" s="44"/>
      <c r="G164" s="44"/>
      <c r="H164" s="47"/>
      <c r="I164" s="43"/>
      <c r="J164" s="47"/>
      <c r="K164" s="44"/>
      <c r="L164" s="43"/>
      <c r="M164" s="39"/>
      <c r="N164" s="39"/>
    </row>
    <row r="165" spans="1:14">
      <c r="A165" s="44"/>
      <c r="B165" s="43"/>
      <c r="C165" s="51"/>
      <c r="D165" s="44"/>
      <c r="E165" s="44"/>
      <c r="F165" s="44"/>
      <c r="G165" s="44"/>
      <c r="H165" s="47"/>
      <c r="I165" s="43"/>
      <c r="J165" s="47"/>
      <c r="K165" s="44"/>
      <c r="L165" s="43"/>
      <c r="M165" s="39"/>
      <c r="N165" s="39"/>
    </row>
    <row r="166" spans="1:14">
      <c r="A166" s="44"/>
      <c r="B166" s="43"/>
      <c r="C166" s="51"/>
      <c r="D166" s="44"/>
      <c r="E166" s="44"/>
      <c r="F166" s="44"/>
      <c r="G166" s="44"/>
      <c r="H166" s="47"/>
      <c r="I166" s="43"/>
      <c r="J166" s="47"/>
      <c r="K166" s="44"/>
      <c r="L166" s="43"/>
      <c r="M166" s="39"/>
      <c r="N166" s="39"/>
    </row>
    <row r="167" spans="1:14">
      <c r="A167" s="44"/>
      <c r="B167" s="43"/>
      <c r="C167" s="51"/>
      <c r="D167" s="44"/>
      <c r="E167" s="44"/>
      <c r="F167" s="44"/>
      <c r="G167" s="44"/>
      <c r="H167" s="47"/>
      <c r="I167" s="43"/>
      <c r="J167" s="47"/>
      <c r="K167" s="44"/>
      <c r="L167" s="43"/>
      <c r="M167" s="39"/>
      <c r="N167" s="39"/>
    </row>
    <row r="168" spans="1:14">
      <c r="A168" s="44"/>
      <c r="B168" s="43"/>
      <c r="C168" s="51"/>
      <c r="D168" s="44"/>
      <c r="E168" s="44"/>
      <c r="F168" s="44"/>
      <c r="G168" s="44"/>
      <c r="H168" s="47"/>
      <c r="I168" s="43"/>
      <c r="J168" s="47"/>
      <c r="K168" s="44"/>
      <c r="L168" s="43"/>
      <c r="M168" s="39"/>
      <c r="N168" s="39"/>
    </row>
    <row r="169" spans="1:14">
      <c r="A169" s="44"/>
      <c r="B169" s="43"/>
      <c r="C169" s="51"/>
      <c r="D169" s="44"/>
      <c r="E169" s="44"/>
      <c r="F169" s="44"/>
      <c r="G169" s="44"/>
      <c r="H169" s="47"/>
      <c r="I169" s="43"/>
      <c r="J169" s="47"/>
      <c r="K169" s="44"/>
      <c r="L169" s="43"/>
      <c r="M169" s="39"/>
      <c r="N169" s="39"/>
    </row>
    <row r="170" spans="1:14">
      <c r="A170" s="44"/>
      <c r="B170" s="43"/>
      <c r="C170" s="51"/>
      <c r="D170" s="44"/>
      <c r="E170" s="44"/>
      <c r="F170" s="44"/>
      <c r="G170" s="44"/>
      <c r="H170" s="47"/>
      <c r="I170" s="43"/>
      <c r="J170" s="47"/>
      <c r="K170" s="44"/>
      <c r="L170" s="43"/>
      <c r="M170" s="39"/>
      <c r="N170" s="39"/>
    </row>
    <row r="171" spans="1:14">
      <c r="A171" s="44"/>
      <c r="B171" s="43"/>
      <c r="C171" s="51"/>
      <c r="D171" s="44"/>
      <c r="E171" s="44"/>
      <c r="F171" s="44"/>
      <c r="G171" s="44"/>
      <c r="H171" s="47"/>
      <c r="I171" s="43"/>
      <c r="J171" s="47"/>
      <c r="K171" s="44"/>
      <c r="L171" s="43"/>
      <c r="M171" s="39"/>
      <c r="N171" s="39"/>
    </row>
    <row r="172" spans="1:14">
      <c r="A172" s="44"/>
      <c r="B172" s="43"/>
      <c r="C172" s="51"/>
      <c r="D172" s="44"/>
      <c r="E172" s="44"/>
      <c r="F172" s="44"/>
      <c r="G172" s="44"/>
      <c r="H172" s="47"/>
      <c r="I172" s="43"/>
      <c r="J172" s="47"/>
      <c r="K172" s="44"/>
      <c r="L172" s="43"/>
      <c r="M172" s="39"/>
      <c r="N172" s="39"/>
    </row>
    <row r="173" spans="1:14">
      <c r="A173" s="44"/>
      <c r="B173" s="43"/>
      <c r="C173" s="51"/>
      <c r="D173" s="44"/>
      <c r="E173" s="44"/>
      <c r="F173" s="44"/>
      <c r="G173" s="44"/>
      <c r="H173" s="47"/>
      <c r="I173" s="43"/>
      <c r="J173" s="47"/>
      <c r="K173" s="44"/>
      <c r="L173" s="43"/>
      <c r="M173" s="39"/>
      <c r="N173" s="39"/>
    </row>
    <row r="174" spans="1:14">
      <c r="A174" s="44"/>
      <c r="B174" s="43"/>
      <c r="C174" s="51"/>
      <c r="D174" s="44"/>
      <c r="E174" s="44"/>
      <c r="F174" s="44"/>
      <c r="G174" s="44"/>
      <c r="H174" s="47"/>
      <c r="I174" s="43"/>
      <c r="J174" s="47"/>
      <c r="K174" s="44"/>
      <c r="L174" s="43"/>
      <c r="M174" s="39"/>
      <c r="N174" s="39"/>
    </row>
    <row r="175" spans="1:14">
      <c r="A175" s="44"/>
      <c r="B175" s="43"/>
      <c r="C175" s="51"/>
      <c r="D175" s="44"/>
      <c r="E175" s="44"/>
      <c r="F175" s="44"/>
      <c r="G175" s="44"/>
      <c r="H175" s="47"/>
      <c r="I175" s="43"/>
      <c r="J175" s="47"/>
      <c r="K175" s="44"/>
      <c r="L175" s="43"/>
      <c r="M175" s="39"/>
      <c r="N175" s="39"/>
    </row>
    <row r="176" spans="1:14">
      <c r="A176" s="44"/>
      <c r="B176" s="43"/>
      <c r="C176" s="51"/>
      <c r="D176" s="44"/>
      <c r="E176" s="44"/>
      <c r="F176" s="44"/>
      <c r="G176" s="44"/>
      <c r="H176" s="47"/>
      <c r="I176" s="43"/>
      <c r="J176" s="47"/>
      <c r="K176" s="44"/>
      <c r="L176" s="43"/>
      <c r="M176" s="39"/>
      <c r="N176" s="39"/>
    </row>
    <row r="177" spans="1:14">
      <c r="A177" s="44"/>
      <c r="B177" s="43"/>
      <c r="C177" s="51"/>
      <c r="D177" s="44"/>
      <c r="E177" s="44"/>
      <c r="F177" s="44"/>
      <c r="G177" s="44"/>
      <c r="H177" s="47"/>
      <c r="I177" s="43"/>
      <c r="J177" s="47"/>
      <c r="K177" s="44"/>
      <c r="L177" s="43"/>
      <c r="M177" s="39"/>
      <c r="N177" s="39"/>
    </row>
    <row r="178" spans="1:14">
      <c r="A178" s="44"/>
      <c r="B178" s="43"/>
      <c r="C178" s="51"/>
      <c r="D178" s="44"/>
      <c r="E178" s="44"/>
      <c r="F178" s="44"/>
      <c r="G178" s="44"/>
      <c r="H178" s="47"/>
      <c r="I178" s="43"/>
      <c r="J178" s="47"/>
      <c r="K178" s="44"/>
      <c r="L178" s="43"/>
      <c r="M178" s="39"/>
      <c r="N178" s="39"/>
    </row>
    <row r="179" spans="1:14">
      <c r="A179" s="44"/>
      <c r="B179" s="43"/>
      <c r="C179" s="51"/>
      <c r="D179" s="44"/>
      <c r="E179" s="44"/>
      <c r="F179" s="44"/>
      <c r="G179" s="44"/>
      <c r="H179" s="47"/>
      <c r="I179" s="43"/>
      <c r="J179" s="47"/>
      <c r="K179" s="44"/>
      <c r="L179" s="43"/>
      <c r="M179" s="39"/>
      <c r="N179" s="39"/>
    </row>
    <row r="180" spans="1:14">
      <c r="A180" s="44"/>
      <c r="B180" s="43"/>
      <c r="C180" s="51"/>
      <c r="D180" s="44"/>
      <c r="E180" s="44"/>
      <c r="F180" s="44"/>
      <c r="G180" s="44"/>
      <c r="H180" s="47"/>
      <c r="I180" s="43"/>
      <c r="J180" s="47"/>
      <c r="K180" s="44"/>
      <c r="L180" s="43"/>
      <c r="M180" s="39"/>
      <c r="N180" s="39"/>
    </row>
    <row r="181" spans="1:14">
      <c r="A181" s="44"/>
      <c r="B181" s="43"/>
      <c r="C181" s="51"/>
      <c r="D181" s="44"/>
      <c r="E181" s="44"/>
      <c r="F181" s="44"/>
      <c r="G181" s="44"/>
      <c r="H181" s="47"/>
      <c r="I181" s="43"/>
      <c r="J181" s="47"/>
      <c r="K181" s="44"/>
      <c r="L181" s="43"/>
      <c r="M181" s="39"/>
      <c r="N181" s="39"/>
    </row>
    <row r="182" spans="1:14">
      <c r="A182" s="44"/>
      <c r="B182" s="43"/>
      <c r="C182" s="51"/>
      <c r="D182" s="44"/>
      <c r="E182" s="44"/>
      <c r="F182" s="44"/>
      <c r="G182" s="44"/>
      <c r="H182" s="47"/>
      <c r="I182" s="43"/>
      <c r="J182" s="47"/>
      <c r="K182" s="44"/>
      <c r="L182" s="43"/>
      <c r="M182" s="39"/>
      <c r="N182" s="39"/>
    </row>
    <row r="183" spans="1:14">
      <c r="A183" s="44"/>
      <c r="B183" s="43"/>
      <c r="C183" s="51"/>
      <c r="D183" s="44"/>
      <c r="E183" s="44"/>
      <c r="F183" s="44"/>
      <c r="G183" s="44"/>
      <c r="H183" s="47"/>
      <c r="I183" s="43"/>
      <c r="J183" s="47"/>
      <c r="K183" s="44"/>
      <c r="L183" s="43"/>
      <c r="M183" s="39"/>
      <c r="N183" s="39"/>
    </row>
    <row r="184" spans="1:14">
      <c r="A184" s="44"/>
      <c r="B184" s="43"/>
      <c r="C184" s="51"/>
      <c r="D184" s="44"/>
      <c r="E184" s="44"/>
      <c r="F184" s="44"/>
      <c r="G184" s="44"/>
      <c r="H184" s="47"/>
      <c r="I184" s="43"/>
      <c r="J184" s="47"/>
      <c r="K184" s="44"/>
      <c r="L184" s="43"/>
      <c r="M184" s="39"/>
      <c r="N184" s="39"/>
    </row>
    <row r="185" spans="1:14">
      <c r="A185" s="44"/>
      <c r="B185" s="43"/>
      <c r="C185" s="51"/>
      <c r="D185" s="44"/>
      <c r="E185" s="44"/>
      <c r="F185" s="44"/>
      <c r="G185" s="44"/>
      <c r="H185" s="47"/>
      <c r="I185" s="43"/>
      <c r="J185" s="47"/>
      <c r="K185" s="44"/>
      <c r="L185" s="43"/>
      <c r="M185" s="39"/>
      <c r="N185" s="39"/>
    </row>
    <row r="186" spans="1:14">
      <c r="A186" s="44"/>
      <c r="B186" s="43"/>
      <c r="C186" s="51"/>
      <c r="D186" s="44"/>
      <c r="E186" s="44"/>
      <c r="F186" s="44"/>
      <c r="G186" s="44"/>
      <c r="H186" s="47"/>
      <c r="I186" s="43"/>
      <c r="J186" s="47"/>
      <c r="K186" s="44"/>
      <c r="L186" s="43"/>
      <c r="M186" s="39"/>
      <c r="N186" s="39"/>
    </row>
    <row r="187" spans="1:14">
      <c r="A187" s="44"/>
      <c r="B187" s="43"/>
      <c r="C187" s="51"/>
      <c r="D187" s="44"/>
      <c r="E187" s="44"/>
      <c r="F187" s="44"/>
      <c r="G187" s="44"/>
      <c r="H187" s="47"/>
      <c r="I187" s="43"/>
      <c r="J187" s="47"/>
      <c r="K187" s="44"/>
      <c r="L187" s="43"/>
      <c r="M187" s="39"/>
      <c r="N187" s="39"/>
    </row>
    <row r="188" spans="1:14">
      <c r="A188" s="44"/>
      <c r="B188" s="43"/>
      <c r="C188" s="51"/>
      <c r="D188" s="44"/>
      <c r="E188" s="44"/>
      <c r="F188" s="44"/>
      <c r="G188" s="44"/>
      <c r="H188" s="47"/>
      <c r="I188" s="43"/>
      <c r="J188" s="47"/>
      <c r="K188" s="44"/>
      <c r="L188" s="43"/>
      <c r="M188" s="39"/>
      <c r="N188" s="39"/>
    </row>
    <row r="189" spans="1:14">
      <c r="A189" s="44"/>
      <c r="B189" s="43"/>
      <c r="C189" s="51"/>
      <c r="D189" s="44"/>
      <c r="E189" s="44"/>
      <c r="F189" s="44"/>
      <c r="G189" s="44"/>
      <c r="H189" s="47"/>
      <c r="I189" s="43"/>
      <c r="J189" s="47"/>
      <c r="K189" s="44"/>
      <c r="L189" s="43"/>
      <c r="M189" s="39"/>
      <c r="N189" s="39"/>
    </row>
    <row r="190" spans="1:14">
      <c r="A190" s="44"/>
      <c r="B190" s="43"/>
      <c r="C190" s="51"/>
      <c r="D190" s="44"/>
      <c r="E190" s="44"/>
      <c r="F190" s="44"/>
      <c r="G190" s="44"/>
      <c r="H190" s="47"/>
      <c r="I190" s="43"/>
      <c r="J190" s="47"/>
      <c r="K190" s="44"/>
      <c r="L190" s="43"/>
      <c r="M190" s="39"/>
      <c r="N190" s="39"/>
    </row>
    <row r="191" spans="1:14">
      <c r="A191" s="44"/>
      <c r="B191" s="43"/>
      <c r="C191" s="51"/>
      <c r="D191" s="44"/>
      <c r="E191" s="44"/>
      <c r="F191" s="44"/>
      <c r="G191" s="44"/>
      <c r="H191" s="47"/>
      <c r="I191" s="43"/>
      <c r="J191" s="47"/>
      <c r="K191" s="44"/>
      <c r="L191" s="43"/>
      <c r="M191" s="39"/>
      <c r="N191" s="39"/>
    </row>
    <row r="192" spans="1:14">
      <c r="A192" s="44"/>
      <c r="B192" s="43"/>
      <c r="C192" s="51"/>
      <c r="D192" s="44"/>
      <c r="E192" s="44"/>
      <c r="F192" s="44"/>
      <c r="G192" s="44"/>
      <c r="H192" s="47"/>
      <c r="I192" s="43"/>
      <c r="J192" s="47"/>
      <c r="K192" s="44"/>
      <c r="L192" s="43"/>
      <c r="M192" s="39"/>
      <c r="N192" s="39"/>
    </row>
    <row r="193" spans="1:14">
      <c r="A193" s="44"/>
      <c r="B193" s="43"/>
      <c r="C193" s="51"/>
      <c r="D193" s="44"/>
      <c r="E193" s="44"/>
      <c r="F193" s="44"/>
      <c r="G193" s="44"/>
      <c r="H193" s="47"/>
      <c r="I193" s="43"/>
      <c r="J193" s="47"/>
      <c r="K193" s="44"/>
      <c r="L193" s="43"/>
      <c r="M193" s="39"/>
      <c r="N193" s="39"/>
    </row>
    <row r="194" spans="1:14">
      <c r="A194" s="44"/>
      <c r="B194" s="43"/>
      <c r="C194" s="51"/>
      <c r="D194" s="44"/>
      <c r="E194" s="44"/>
      <c r="F194" s="44"/>
      <c r="G194" s="44"/>
      <c r="H194" s="47"/>
      <c r="I194" s="43"/>
      <c r="J194" s="47"/>
      <c r="K194" s="44"/>
      <c r="L194" s="43"/>
      <c r="M194" s="39"/>
      <c r="N194" s="39"/>
    </row>
    <row r="195" spans="1:14">
      <c r="A195" s="44"/>
      <c r="B195" s="43"/>
      <c r="C195" s="51"/>
      <c r="D195" s="44"/>
      <c r="E195" s="44"/>
      <c r="F195" s="44"/>
      <c r="G195" s="44"/>
      <c r="H195" s="47"/>
      <c r="I195" s="43"/>
      <c r="J195" s="47"/>
      <c r="K195" s="44"/>
      <c r="L195" s="43"/>
      <c r="M195" s="39"/>
      <c r="N195" s="39"/>
    </row>
    <row r="196" spans="1:14">
      <c r="A196" s="44"/>
      <c r="B196" s="43"/>
      <c r="C196" s="51"/>
      <c r="D196" s="44"/>
      <c r="E196" s="44"/>
      <c r="F196" s="44"/>
      <c r="G196" s="44"/>
      <c r="H196" s="47"/>
      <c r="I196" s="43"/>
      <c r="J196" s="47"/>
      <c r="K196" s="44"/>
      <c r="L196" s="43"/>
      <c r="M196" s="39"/>
      <c r="N196" s="39"/>
    </row>
    <row r="197" spans="1:14">
      <c r="A197" s="44"/>
      <c r="B197" s="43"/>
      <c r="C197" s="51"/>
      <c r="D197" s="44"/>
      <c r="E197" s="44"/>
      <c r="F197" s="44"/>
      <c r="G197" s="44"/>
      <c r="H197" s="47"/>
      <c r="I197" s="43"/>
      <c r="J197" s="47"/>
      <c r="K197" s="44"/>
      <c r="L197" s="43"/>
      <c r="M197" s="39"/>
      <c r="N197" s="39"/>
    </row>
    <row r="198" spans="1:14">
      <c r="A198" s="44"/>
      <c r="B198" s="43"/>
      <c r="C198" s="51"/>
      <c r="D198" s="44"/>
      <c r="E198" s="44"/>
      <c r="F198" s="44"/>
      <c r="G198" s="44"/>
      <c r="H198" s="47"/>
      <c r="I198" s="43"/>
      <c r="J198" s="47"/>
      <c r="K198" s="44"/>
      <c r="L198" s="43"/>
      <c r="M198" s="39"/>
      <c r="N198" s="39"/>
    </row>
    <row r="199" spans="1:14">
      <c r="A199" s="44"/>
      <c r="B199" s="43"/>
      <c r="C199" s="51"/>
      <c r="D199" s="44"/>
      <c r="E199" s="44"/>
      <c r="F199" s="44"/>
      <c r="G199" s="44"/>
      <c r="H199" s="47"/>
      <c r="I199" s="43"/>
      <c r="J199" s="47"/>
      <c r="K199" s="44"/>
      <c r="L199" s="43"/>
      <c r="M199" s="39"/>
      <c r="N199" s="39"/>
    </row>
    <row r="200" spans="1:14">
      <c r="A200" s="44"/>
      <c r="B200" s="43"/>
      <c r="C200" s="51"/>
      <c r="D200" s="44"/>
      <c r="E200" s="44"/>
      <c r="F200" s="44"/>
      <c r="G200" s="44"/>
      <c r="H200" s="47"/>
      <c r="I200" s="43"/>
      <c r="J200" s="47"/>
      <c r="K200" s="44"/>
      <c r="L200" s="43"/>
      <c r="M200" s="39"/>
      <c r="N200" s="39"/>
    </row>
    <row r="201" spans="1:14">
      <c r="A201" s="44"/>
      <c r="B201" s="43"/>
      <c r="C201" s="51"/>
      <c r="D201" s="44"/>
      <c r="E201" s="44"/>
      <c r="F201" s="44"/>
      <c r="G201" s="44"/>
      <c r="H201" s="47"/>
      <c r="I201" s="43"/>
      <c r="J201" s="47"/>
      <c r="K201" s="44"/>
      <c r="L201" s="43"/>
      <c r="M201" s="39"/>
      <c r="N201" s="39"/>
    </row>
    <row r="202" spans="1:14">
      <c r="A202" s="44"/>
      <c r="B202" s="43"/>
      <c r="C202" s="51"/>
      <c r="D202" s="44"/>
      <c r="E202" s="44"/>
      <c r="F202" s="44"/>
      <c r="G202" s="44"/>
      <c r="H202" s="47"/>
      <c r="I202" s="43"/>
      <c r="J202" s="47"/>
      <c r="K202" s="44"/>
      <c r="L202" s="43"/>
      <c r="M202" s="39"/>
      <c r="N202" s="39"/>
    </row>
    <row r="203" spans="1:14">
      <c r="A203" s="44"/>
      <c r="B203" s="43"/>
      <c r="C203" s="51"/>
      <c r="D203" s="44"/>
      <c r="E203" s="44"/>
      <c r="F203" s="44"/>
      <c r="G203" s="44"/>
      <c r="H203" s="47"/>
      <c r="I203" s="43"/>
      <c r="J203" s="47"/>
      <c r="K203" s="44"/>
      <c r="L203" s="43"/>
      <c r="M203" s="39"/>
      <c r="N203" s="39"/>
    </row>
    <row r="204" spans="1:14">
      <c r="A204" s="44"/>
      <c r="B204" s="43"/>
      <c r="C204" s="51"/>
      <c r="D204" s="44"/>
      <c r="E204" s="44"/>
      <c r="F204" s="44"/>
      <c r="G204" s="44"/>
      <c r="H204" s="47"/>
      <c r="I204" s="43"/>
      <c r="J204" s="47"/>
      <c r="K204" s="44"/>
      <c r="L204" s="43"/>
      <c r="M204" s="39"/>
      <c r="N204" s="39"/>
    </row>
    <row r="205" spans="1:14">
      <c r="A205" s="44"/>
      <c r="B205" s="43"/>
      <c r="C205" s="51"/>
      <c r="D205" s="44"/>
      <c r="E205" s="44"/>
      <c r="F205" s="44"/>
      <c r="G205" s="44"/>
      <c r="H205" s="47"/>
      <c r="I205" s="43"/>
      <c r="J205" s="47"/>
      <c r="K205" s="44"/>
      <c r="L205" s="43"/>
      <c r="M205" s="39"/>
      <c r="N205" s="39"/>
    </row>
    <row r="206" spans="1:14">
      <c r="A206" s="44"/>
      <c r="B206" s="43"/>
      <c r="C206" s="51"/>
      <c r="D206" s="44"/>
      <c r="E206" s="44"/>
      <c r="F206" s="44"/>
      <c r="G206" s="44"/>
      <c r="H206" s="47"/>
      <c r="I206" s="43"/>
      <c r="J206" s="47"/>
      <c r="K206" s="44"/>
      <c r="L206" s="43"/>
      <c r="M206" s="39"/>
      <c r="N206" s="39"/>
    </row>
    <row r="207" spans="1:14">
      <c r="A207" s="44"/>
      <c r="B207" s="43"/>
      <c r="C207" s="51"/>
      <c r="D207" s="44"/>
      <c r="E207" s="44"/>
      <c r="F207" s="44"/>
      <c r="G207" s="44"/>
      <c r="H207" s="47"/>
      <c r="I207" s="43"/>
      <c r="J207" s="47"/>
      <c r="K207" s="44"/>
      <c r="L207" s="43"/>
      <c r="M207" s="39"/>
      <c r="N207" s="39"/>
    </row>
    <row r="208" spans="1:14">
      <c r="A208" s="44"/>
      <c r="B208" s="43"/>
      <c r="C208" s="51"/>
      <c r="D208" s="44"/>
      <c r="E208" s="44"/>
      <c r="F208" s="44"/>
      <c r="G208" s="44"/>
      <c r="H208" s="47"/>
      <c r="I208" s="43"/>
      <c r="J208" s="47"/>
      <c r="K208" s="44"/>
      <c r="L208" s="43"/>
      <c r="M208" s="39"/>
      <c r="N208" s="39"/>
    </row>
    <row r="209" spans="1:14">
      <c r="A209" s="44"/>
      <c r="B209" s="43"/>
      <c r="C209" s="51"/>
      <c r="D209" s="44"/>
      <c r="E209" s="44"/>
      <c r="F209" s="44"/>
      <c r="G209" s="44"/>
      <c r="H209" s="47"/>
      <c r="I209" s="43"/>
      <c r="J209" s="47"/>
      <c r="K209" s="44"/>
      <c r="L209" s="43"/>
      <c r="M209" s="39"/>
      <c r="N209" s="39"/>
    </row>
    <row r="210" spans="1:14">
      <c r="A210" s="44"/>
      <c r="B210" s="43"/>
      <c r="C210" s="51"/>
      <c r="D210" s="44"/>
      <c r="E210" s="44"/>
      <c r="F210" s="44"/>
      <c r="G210" s="44"/>
      <c r="H210" s="47"/>
      <c r="I210" s="43"/>
      <c r="J210" s="47"/>
      <c r="K210" s="44"/>
      <c r="L210" s="43"/>
      <c r="M210" s="39"/>
      <c r="N210" s="39"/>
    </row>
    <row r="211" spans="1:14">
      <c r="A211" s="44"/>
      <c r="B211" s="43"/>
      <c r="C211" s="51"/>
      <c r="D211" s="44"/>
      <c r="E211" s="44"/>
      <c r="F211" s="44"/>
      <c r="G211" s="44"/>
      <c r="H211" s="47"/>
      <c r="I211" s="43"/>
      <c r="J211" s="47"/>
      <c r="K211" s="44"/>
      <c r="L211" s="43"/>
      <c r="M211" s="39"/>
      <c r="N211" s="39"/>
    </row>
    <row r="212" spans="1:14">
      <c r="A212" s="44"/>
      <c r="B212" s="43"/>
      <c r="C212" s="51"/>
      <c r="D212" s="44"/>
      <c r="E212" s="44"/>
      <c r="F212" s="44"/>
      <c r="G212" s="44"/>
      <c r="H212" s="47"/>
      <c r="I212" s="43"/>
      <c r="J212" s="47"/>
      <c r="K212" s="44"/>
      <c r="L212" s="43"/>
      <c r="M212" s="39"/>
      <c r="N212" s="39"/>
    </row>
    <row r="213" spans="1:14">
      <c r="A213" s="44"/>
      <c r="B213" s="43"/>
      <c r="C213" s="51"/>
      <c r="D213" s="44"/>
      <c r="E213" s="44"/>
      <c r="F213" s="44"/>
      <c r="G213" s="44"/>
      <c r="H213" s="47"/>
      <c r="I213" s="43"/>
      <c r="J213" s="47"/>
      <c r="K213" s="44"/>
      <c r="L213" s="43"/>
      <c r="M213" s="39"/>
      <c r="N213" s="39"/>
    </row>
    <row r="214" spans="1:14">
      <c r="A214" s="44"/>
      <c r="B214" s="43"/>
      <c r="C214" s="51"/>
      <c r="D214" s="44"/>
      <c r="E214" s="44"/>
      <c r="F214" s="44"/>
      <c r="G214" s="44"/>
      <c r="H214" s="47"/>
      <c r="I214" s="43"/>
      <c r="J214" s="47"/>
      <c r="K214" s="44"/>
      <c r="L214" s="43"/>
      <c r="M214" s="39"/>
      <c r="N214" s="39"/>
    </row>
    <row r="215" spans="1:14">
      <c r="A215" s="44"/>
      <c r="B215" s="43"/>
      <c r="C215" s="51"/>
      <c r="D215" s="44"/>
      <c r="E215" s="44"/>
      <c r="F215" s="44"/>
      <c r="G215" s="44"/>
      <c r="H215" s="47"/>
      <c r="I215" s="43"/>
      <c r="J215" s="47"/>
      <c r="K215" s="44"/>
      <c r="L215" s="43"/>
      <c r="M215" s="39"/>
      <c r="N215" s="39"/>
    </row>
    <row r="216" spans="1:14">
      <c r="A216" s="44"/>
      <c r="B216" s="43"/>
      <c r="C216" s="51"/>
      <c r="D216" s="44"/>
      <c r="E216" s="44"/>
      <c r="F216" s="44"/>
      <c r="G216" s="44"/>
      <c r="H216" s="47"/>
      <c r="I216" s="43"/>
      <c r="J216" s="47"/>
      <c r="K216" s="44"/>
      <c r="L216" s="43"/>
      <c r="M216" s="39"/>
      <c r="N216" s="39"/>
    </row>
    <row r="217" spans="1:14">
      <c r="A217" s="44"/>
      <c r="B217" s="43"/>
      <c r="C217" s="51"/>
      <c r="D217" s="44"/>
      <c r="E217" s="44"/>
      <c r="F217" s="44"/>
      <c r="G217" s="44"/>
      <c r="H217" s="47"/>
      <c r="I217" s="43"/>
      <c r="J217" s="47"/>
      <c r="K217" s="44"/>
      <c r="L217" s="43"/>
      <c r="M217" s="39"/>
      <c r="N217" s="39"/>
    </row>
    <row r="218" spans="1:14">
      <c r="A218" s="44"/>
      <c r="B218" s="43"/>
      <c r="C218" s="51"/>
      <c r="D218" s="44"/>
      <c r="E218" s="44"/>
      <c r="F218" s="44"/>
      <c r="G218" s="44"/>
      <c r="H218" s="47"/>
      <c r="I218" s="43"/>
      <c r="J218" s="47"/>
      <c r="K218" s="44"/>
      <c r="L218" s="43"/>
      <c r="M218" s="39"/>
      <c r="N218" s="39"/>
    </row>
    <row r="219" spans="1:14">
      <c r="A219" s="44"/>
      <c r="B219" s="43"/>
      <c r="C219" s="51"/>
      <c r="D219" s="44"/>
      <c r="E219" s="44"/>
      <c r="F219" s="44"/>
      <c r="G219" s="44"/>
      <c r="H219" s="47"/>
      <c r="I219" s="43"/>
      <c r="J219" s="47"/>
      <c r="K219" s="44"/>
      <c r="L219" s="43"/>
      <c r="M219" s="39"/>
      <c r="N219" s="39"/>
    </row>
    <row r="220" spans="1:14">
      <c r="A220" s="44"/>
      <c r="B220" s="43"/>
      <c r="C220" s="51"/>
      <c r="D220" s="44"/>
      <c r="E220" s="44"/>
      <c r="F220" s="44"/>
      <c r="G220" s="44"/>
      <c r="H220" s="47"/>
      <c r="I220" s="43"/>
      <c r="J220" s="47"/>
      <c r="K220" s="44"/>
      <c r="L220" s="43"/>
      <c r="M220" s="39"/>
      <c r="N220" s="39"/>
    </row>
    <row r="221" spans="1:14">
      <c r="A221" s="44"/>
      <c r="B221" s="43"/>
      <c r="C221" s="51"/>
      <c r="D221" s="44"/>
      <c r="E221" s="44"/>
      <c r="F221" s="44"/>
      <c r="G221" s="44"/>
      <c r="H221" s="47"/>
      <c r="I221" s="43"/>
      <c r="J221" s="47"/>
      <c r="K221" s="44"/>
      <c r="L221" s="43"/>
      <c r="M221" s="39"/>
      <c r="N221" s="39"/>
    </row>
    <row r="222" spans="1:14">
      <c r="A222" s="44"/>
      <c r="B222" s="43"/>
      <c r="C222" s="51"/>
      <c r="D222" s="44"/>
      <c r="E222" s="44"/>
      <c r="F222" s="44"/>
      <c r="G222" s="44"/>
      <c r="H222" s="47"/>
      <c r="I222" s="43"/>
      <c r="J222" s="47"/>
      <c r="K222" s="44"/>
      <c r="L222" s="43"/>
      <c r="M222" s="39"/>
      <c r="N222" s="39"/>
    </row>
    <row r="223" spans="1:14">
      <c r="A223" s="44"/>
      <c r="B223" s="43"/>
      <c r="C223" s="51"/>
      <c r="D223" s="44"/>
      <c r="E223" s="44"/>
      <c r="F223" s="44"/>
      <c r="G223" s="44"/>
      <c r="H223" s="47"/>
      <c r="I223" s="43"/>
      <c r="J223" s="47"/>
      <c r="K223" s="44"/>
      <c r="L223" s="43"/>
      <c r="M223" s="39"/>
      <c r="N223" s="39"/>
    </row>
    <row r="224" spans="1:14">
      <c r="A224" s="44"/>
      <c r="B224" s="43"/>
      <c r="C224" s="51"/>
      <c r="D224" s="44"/>
      <c r="E224" s="44"/>
      <c r="F224" s="44"/>
      <c r="G224" s="44"/>
      <c r="H224" s="47"/>
      <c r="I224" s="43"/>
      <c r="J224" s="47"/>
      <c r="K224" s="44"/>
      <c r="L224" s="43"/>
      <c r="M224" s="39"/>
      <c r="N224" s="39"/>
    </row>
    <row r="225" spans="1:14">
      <c r="A225" s="44"/>
      <c r="B225" s="43"/>
      <c r="C225" s="51"/>
      <c r="D225" s="44"/>
      <c r="E225" s="44"/>
      <c r="F225" s="44"/>
      <c r="G225" s="44"/>
      <c r="H225" s="47"/>
      <c r="I225" s="43"/>
      <c r="J225" s="47"/>
      <c r="K225" s="44"/>
      <c r="L225" s="43"/>
      <c r="M225" s="39"/>
      <c r="N225" s="39"/>
    </row>
    <row r="226" spans="1:14">
      <c r="A226" s="44"/>
      <c r="B226" s="43"/>
      <c r="C226" s="51"/>
      <c r="D226" s="44"/>
      <c r="E226" s="44"/>
      <c r="F226" s="44"/>
      <c r="G226" s="44"/>
      <c r="H226" s="47"/>
      <c r="I226" s="43"/>
      <c r="J226" s="47"/>
      <c r="K226" s="44"/>
      <c r="L226" s="43"/>
      <c r="M226" s="39"/>
      <c r="N226" s="39"/>
    </row>
    <row r="227" spans="1:14">
      <c r="A227" s="44"/>
      <c r="B227" s="43"/>
      <c r="C227" s="51"/>
      <c r="D227" s="44"/>
      <c r="E227" s="44"/>
      <c r="F227" s="44"/>
      <c r="G227" s="44"/>
      <c r="H227" s="47"/>
      <c r="I227" s="43"/>
      <c r="J227" s="47"/>
      <c r="K227" s="44"/>
      <c r="L227" s="43"/>
      <c r="M227" s="39"/>
      <c r="N227" s="39"/>
    </row>
    <row r="228" spans="1:14">
      <c r="A228" s="44"/>
      <c r="B228" s="43"/>
      <c r="C228" s="51"/>
      <c r="D228" s="44"/>
      <c r="E228" s="44"/>
      <c r="F228" s="44"/>
      <c r="G228" s="44"/>
      <c r="H228" s="47"/>
      <c r="I228" s="43"/>
      <c r="J228" s="47"/>
      <c r="K228" s="44"/>
      <c r="L228" s="43"/>
      <c r="M228" s="39"/>
      <c r="N228" s="39"/>
    </row>
    <row r="229" spans="1:14">
      <c r="A229" s="44"/>
      <c r="B229" s="43"/>
      <c r="C229" s="51"/>
      <c r="D229" s="44"/>
      <c r="E229" s="44"/>
      <c r="F229" s="44"/>
      <c r="G229" s="44"/>
      <c r="H229" s="47"/>
      <c r="I229" s="43"/>
      <c r="J229" s="47"/>
      <c r="K229" s="44"/>
      <c r="L229" s="43"/>
      <c r="M229" s="39"/>
      <c r="N229" s="39"/>
    </row>
    <row r="230" spans="1:14">
      <c r="A230" s="44"/>
      <c r="B230" s="43"/>
      <c r="C230" s="51"/>
      <c r="D230" s="44"/>
      <c r="E230" s="44"/>
      <c r="F230" s="44"/>
      <c r="G230" s="44"/>
      <c r="H230" s="47"/>
      <c r="I230" s="43"/>
      <c r="J230" s="47"/>
      <c r="K230" s="44"/>
      <c r="L230" s="43"/>
      <c r="M230" s="39"/>
      <c r="N230" s="39"/>
    </row>
    <row r="231" spans="1:14">
      <c r="A231" s="44"/>
      <c r="B231" s="43"/>
      <c r="C231" s="51"/>
      <c r="D231" s="44"/>
      <c r="E231" s="44"/>
      <c r="F231" s="44"/>
      <c r="G231" s="44"/>
      <c r="H231" s="47"/>
      <c r="I231" s="43"/>
      <c r="J231" s="47"/>
      <c r="K231" s="44"/>
      <c r="L231" s="43"/>
      <c r="M231" s="39"/>
      <c r="N231" s="39"/>
    </row>
    <row r="232" spans="1:14">
      <c r="A232" s="44"/>
      <c r="B232" s="43"/>
      <c r="C232" s="51"/>
      <c r="D232" s="44"/>
      <c r="E232" s="44"/>
      <c r="F232" s="44"/>
      <c r="G232" s="44"/>
      <c r="H232" s="47"/>
      <c r="I232" s="43"/>
      <c r="J232" s="47"/>
      <c r="K232" s="44"/>
      <c r="L232" s="43"/>
      <c r="M232" s="39"/>
      <c r="N232" s="39"/>
    </row>
    <row r="233" spans="1:14">
      <c r="A233" s="44"/>
      <c r="B233" s="43"/>
      <c r="C233" s="51"/>
      <c r="D233" s="44"/>
      <c r="E233" s="44"/>
      <c r="F233" s="44"/>
      <c r="G233" s="44"/>
      <c r="H233" s="47"/>
      <c r="I233" s="43"/>
      <c r="J233" s="47"/>
      <c r="K233" s="44"/>
      <c r="L233" s="43"/>
      <c r="M233" s="39"/>
      <c r="N233" s="39"/>
    </row>
    <row r="234" spans="1:14">
      <c r="A234" s="44"/>
      <c r="B234" s="43"/>
      <c r="C234" s="51"/>
      <c r="D234" s="44"/>
      <c r="E234" s="44"/>
      <c r="F234" s="44"/>
      <c r="G234" s="44"/>
      <c r="H234" s="47"/>
      <c r="I234" s="43"/>
      <c r="J234" s="47"/>
      <c r="K234" s="44"/>
      <c r="L234" s="43"/>
      <c r="M234" s="39"/>
      <c r="N234" s="39"/>
    </row>
    <row r="235" spans="1:14">
      <c r="A235" s="44"/>
      <c r="B235" s="43"/>
      <c r="C235" s="51"/>
      <c r="D235" s="44"/>
      <c r="E235" s="44"/>
      <c r="F235" s="44"/>
      <c r="G235" s="44"/>
      <c r="H235" s="47"/>
      <c r="I235" s="43"/>
      <c r="J235" s="47"/>
      <c r="K235" s="44"/>
      <c r="L235" s="43"/>
      <c r="M235" s="39"/>
      <c r="N235" s="39"/>
    </row>
    <row r="236" spans="1:14">
      <c r="A236" s="44"/>
      <c r="B236" s="43"/>
      <c r="C236" s="51"/>
      <c r="D236" s="44"/>
      <c r="E236" s="44"/>
      <c r="F236" s="44"/>
      <c r="G236" s="44"/>
      <c r="H236" s="47"/>
      <c r="I236" s="43"/>
      <c r="J236" s="47"/>
      <c r="K236" s="44"/>
      <c r="L236" s="43"/>
      <c r="M236" s="39"/>
      <c r="N236" s="39"/>
    </row>
    <row r="237" spans="1:14">
      <c r="A237" s="44"/>
      <c r="B237" s="43"/>
      <c r="C237" s="51"/>
      <c r="D237" s="44"/>
      <c r="E237" s="44"/>
      <c r="F237" s="44"/>
      <c r="G237" s="44"/>
      <c r="H237" s="47"/>
      <c r="I237" s="43"/>
      <c r="J237" s="47"/>
      <c r="K237" s="44"/>
      <c r="L237" s="43"/>
      <c r="M237" s="39"/>
      <c r="N237" s="39"/>
    </row>
    <row r="238" spans="1:14">
      <c r="A238" s="44"/>
      <c r="B238" s="43"/>
      <c r="C238" s="51"/>
      <c r="D238" s="44"/>
      <c r="E238" s="44"/>
      <c r="F238" s="44"/>
      <c r="G238" s="44"/>
      <c r="H238" s="47"/>
      <c r="I238" s="43"/>
      <c r="J238" s="47"/>
      <c r="K238" s="44"/>
      <c r="L238" s="43"/>
      <c r="M238" s="39"/>
      <c r="N238" s="39"/>
    </row>
    <row r="239" spans="1:14">
      <c r="A239" s="44"/>
      <c r="B239" s="43"/>
      <c r="C239" s="51"/>
      <c r="D239" s="44"/>
      <c r="E239" s="44"/>
      <c r="F239" s="44"/>
      <c r="G239" s="44"/>
      <c r="H239" s="47"/>
      <c r="I239" s="43"/>
      <c r="J239" s="47"/>
      <c r="K239" s="44"/>
      <c r="L239" s="43"/>
      <c r="M239" s="39"/>
      <c r="N239" s="39"/>
    </row>
    <row r="240" spans="1:14">
      <c r="A240" s="44"/>
      <c r="B240" s="43"/>
      <c r="C240" s="51"/>
      <c r="D240" s="44"/>
      <c r="E240" s="44"/>
      <c r="F240" s="44"/>
      <c r="G240" s="44"/>
      <c r="H240" s="47"/>
      <c r="I240" s="43"/>
      <c r="J240" s="47"/>
      <c r="K240" s="44"/>
      <c r="L240" s="43"/>
      <c r="M240" s="39"/>
      <c r="N240" s="39"/>
    </row>
    <row r="241" spans="1:14">
      <c r="A241" s="44"/>
      <c r="B241" s="43"/>
      <c r="C241" s="51"/>
      <c r="D241" s="44"/>
      <c r="E241" s="44"/>
      <c r="F241" s="44"/>
      <c r="G241" s="44"/>
      <c r="H241" s="47"/>
      <c r="I241" s="43"/>
      <c r="J241" s="47"/>
      <c r="K241" s="44"/>
      <c r="L241" s="43"/>
      <c r="M241" s="39"/>
      <c r="N241" s="39"/>
    </row>
    <row r="242" spans="1:14">
      <c r="A242" s="44"/>
      <c r="B242" s="43"/>
      <c r="C242" s="51"/>
      <c r="D242" s="44"/>
      <c r="E242" s="44"/>
      <c r="F242" s="44"/>
      <c r="G242" s="44"/>
      <c r="H242" s="47"/>
      <c r="I242" s="43"/>
      <c r="J242" s="47"/>
      <c r="K242" s="44"/>
      <c r="L242" s="43"/>
      <c r="M242" s="39"/>
      <c r="N242" s="39"/>
    </row>
    <row r="243" spans="1:14">
      <c r="A243" s="44"/>
      <c r="B243" s="43"/>
      <c r="C243" s="51"/>
      <c r="D243" s="44"/>
      <c r="E243" s="44"/>
      <c r="F243" s="44"/>
      <c r="G243" s="44"/>
      <c r="H243" s="47"/>
      <c r="I243" s="43"/>
      <c r="J243" s="47"/>
      <c r="K243" s="44"/>
      <c r="L243" s="43"/>
      <c r="M243" s="39"/>
      <c r="N243" s="39"/>
    </row>
    <row r="244" spans="1:14">
      <c r="A244" s="44"/>
      <c r="B244" s="43"/>
      <c r="C244" s="51"/>
      <c r="D244" s="44"/>
      <c r="E244" s="44"/>
      <c r="F244" s="44"/>
      <c r="G244" s="44"/>
      <c r="H244" s="47"/>
      <c r="I244" s="43"/>
      <c r="J244" s="47"/>
      <c r="K244" s="44"/>
      <c r="L244" s="43"/>
      <c r="M244" s="39"/>
      <c r="N244" s="39"/>
    </row>
    <row r="245" spans="1:14">
      <c r="A245" s="44"/>
      <c r="B245" s="43"/>
      <c r="C245" s="51"/>
      <c r="D245" s="44"/>
      <c r="E245" s="44"/>
      <c r="F245" s="44"/>
      <c r="G245" s="44"/>
      <c r="H245" s="47"/>
      <c r="I245" s="43"/>
      <c r="J245" s="47"/>
      <c r="K245" s="44"/>
      <c r="L245" s="43"/>
      <c r="M245" s="39"/>
      <c r="N245" s="39"/>
    </row>
    <row r="246" spans="1:14">
      <c r="A246" s="44"/>
      <c r="B246" s="43"/>
      <c r="C246" s="51"/>
      <c r="D246" s="44"/>
      <c r="E246" s="44"/>
      <c r="F246" s="44"/>
      <c r="G246" s="44"/>
      <c r="H246" s="47"/>
      <c r="I246" s="43"/>
      <c r="J246" s="47"/>
      <c r="K246" s="44"/>
      <c r="L246" s="43"/>
      <c r="M246" s="39"/>
      <c r="N246" s="39"/>
    </row>
    <row r="247" spans="1:14">
      <c r="A247" s="44"/>
      <c r="B247" s="43"/>
      <c r="C247" s="51"/>
      <c r="D247" s="44"/>
      <c r="E247" s="44"/>
      <c r="F247" s="44"/>
      <c r="G247" s="44"/>
      <c r="H247" s="47"/>
      <c r="I247" s="43"/>
      <c r="J247" s="47"/>
      <c r="K247" s="44"/>
      <c r="L247" s="43"/>
      <c r="M247" s="39"/>
      <c r="N247" s="39"/>
    </row>
    <row r="248" spans="1:14">
      <c r="A248" s="44"/>
      <c r="B248" s="43"/>
      <c r="C248" s="51"/>
      <c r="D248" s="44"/>
      <c r="E248" s="44"/>
      <c r="F248" s="44"/>
      <c r="G248" s="44"/>
      <c r="H248" s="47"/>
      <c r="I248" s="43"/>
      <c r="J248" s="47"/>
      <c r="K248" s="44"/>
      <c r="L248" s="43"/>
      <c r="M248" s="39"/>
      <c r="N248" s="39"/>
    </row>
    <row r="249" spans="1:14">
      <c r="A249" s="44"/>
      <c r="B249" s="43"/>
      <c r="C249" s="51"/>
      <c r="D249" s="44"/>
      <c r="E249" s="44"/>
      <c r="F249" s="44"/>
      <c r="G249" s="44"/>
      <c r="H249" s="47"/>
      <c r="I249" s="43"/>
      <c r="J249" s="47"/>
      <c r="K249" s="44"/>
      <c r="L249" s="43"/>
      <c r="M249" s="39"/>
      <c r="N249" s="39"/>
    </row>
    <row r="250" spans="1:14">
      <c r="A250" s="44"/>
      <c r="B250" s="43"/>
      <c r="C250" s="51"/>
      <c r="D250" s="44"/>
      <c r="E250" s="44"/>
      <c r="F250" s="44"/>
      <c r="G250" s="44"/>
      <c r="H250" s="47"/>
      <c r="I250" s="43"/>
      <c r="J250" s="47"/>
      <c r="K250" s="44"/>
      <c r="L250" s="43"/>
      <c r="M250" s="39"/>
      <c r="N250" s="39"/>
    </row>
    <row r="251" spans="1:14">
      <c r="A251" s="44"/>
      <c r="B251" s="43"/>
      <c r="C251" s="51"/>
      <c r="D251" s="44"/>
      <c r="E251" s="44"/>
      <c r="F251" s="44"/>
      <c r="G251" s="44"/>
      <c r="H251" s="47"/>
      <c r="I251" s="43"/>
      <c r="J251" s="47"/>
      <c r="K251" s="44"/>
      <c r="L251" s="43"/>
      <c r="M251" s="39"/>
      <c r="N251" s="39"/>
    </row>
    <row r="252" spans="1:14">
      <c r="A252" s="44"/>
      <c r="B252" s="43"/>
      <c r="C252" s="51"/>
      <c r="D252" s="44"/>
      <c r="E252" s="44"/>
      <c r="F252" s="44"/>
      <c r="G252" s="44"/>
      <c r="H252" s="47"/>
      <c r="I252" s="43"/>
      <c r="J252" s="47"/>
      <c r="K252" s="44"/>
      <c r="L252" s="43"/>
      <c r="M252" s="39"/>
      <c r="N252" s="39"/>
    </row>
    <row r="253" spans="1:14">
      <c r="A253" s="44"/>
      <c r="B253" s="43"/>
      <c r="C253" s="51"/>
      <c r="D253" s="44"/>
      <c r="E253" s="44"/>
      <c r="F253" s="44"/>
      <c r="G253" s="44"/>
      <c r="H253" s="47"/>
      <c r="I253" s="43"/>
      <c r="J253" s="47"/>
      <c r="K253" s="44"/>
      <c r="L253" s="43"/>
      <c r="M253" s="39"/>
      <c r="N253" s="39"/>
    </row>
    <row r="254" spans="1:14">
      <c r="A254" s="44"/>
      <c r="B254" s="43"/>
      <c r="C254" s="51"/>
      <c r="D254" s="44"/>
      <c r="E254" s="44"/>
      <c r="F254" s="44"/>
      <c r="G254" s="44"/>
      <c r="H254" s="47"/>
      <c r="I254" s="43"/>
      <c r="J254" s="47"/>
      <c r="K254" s="44"/>
      <c r="L254" s="43"/>
      <c r="M254" s="39"/>
      <c r="N254" s="39"/>
    </row>
    <row r="255" spans="1:14">
      <c r="A255" s="44"/>
      <c r="B255" s="43"/>
      <c r="C255" s="51"/>
      <c r="D255" s="44"/>
      <c r="E255" s="44"/>
      <c r="F255" s="44"/>
      <c r="G255" s="44"/>
      <c r="H255" s="47"/>
      <c r="I255" s="43"/>
      <c r="J255" s="47"/>
      <c r="K255" s="44"/>
      <c r="L255" s="43"/>
      <c r="M255" s="39"/>
      <c r="N255" s="39"/>
    </row>
    <row r="256" spans="1:14">
      <c r="A256" s="44"/>
      <c r="B256" s="43"/>
      <c r="C256" s="51"/>
      <c r="D256" s="44"/>
      <c r="E256" s="44"/>
      <c r="F256" s="44"/>
      <c r="G256" s="44"/>
      <c r="H256" s="47"/>
      <c r="I256" s="43"/>
      <c r="J256" s="47"/>
      <c r="K256" s="44"/>
      <c r="L256" s="43"/>
      <c r="M256" s="39"/>
      <c r="N256" s="39"/>
    </row>
    <row r="257" spans="1:14">
      <c r="A257" s="44"/>
      <c r="B257" s="43"/>
      <c r="C257" s="51"/>
      <c r="D257" s="44"/>
      <c r="E257" s="44"/>
      <c r="F257" s="44"/>
      <c r="G257" s="44"/>
      <c r="H257" s="47"/>
      <c r="I257" s="43"/>
      <c r="J257" s="47"/>
      <c r="K257" s="44"/>
      <c r="L257" s="43"/>
      <c r="M257" s="39"/>
      <c r="N257" s="39"/>
    </row>
    <row r="258" spans="1:14">
      <c r="A258" s="44"/>
      <c r="B258" s="43"/>
      <c r="C258" s="51"/>
      <c r="D258" s="44"/>
      <c r="E258" s="44"/>
      <c r="F258" s="44"/>
      <c r="G258" s="44"/>
      <c r="H258" s="47"/>
      <c r="I258" s="43"/>
      <c r="J258" s="47"/>
      <c r="K258" s="44"/>
      <c r="L258" s="43"/>
      <c r="M258" s="39"/>
      <c r="N258" s="39"/>
    </row>
    <row r="259" spans="1:14">
      <c r="A259" s="44"/>
      <c r="B259" s="43"/>
      <c r="C259" s="51"/>
      <c r="D259" s="44"/>
      <c r="E259" s="44"/>
      <c r="F259" s="44"/>
      <c r="G259" s="44"/>
      <c r="H259" s="47"/>
      <c r="I259" s="43"/>
      <c r="J259" s="47"/>
      <c r="K259" s="44"/>
      <c r="L259" s="43"/>
      <c r="M259" s="39"/>
      <c r="N259" s="39"/>
    </row>
    <row r="260" spans="1:14">
      <c r="A260" s="44"/>
      <c r="B260" s="43"/>
      <c r="C260" s="51"/>
      <c r="D260" s="44"/>
      <c r="E260" s="44"/>
      <c r="F260" s="44"/>
      <c r="G260" s="44"/>
      <c r="H260" s="47"/>
      <c r="I260" s="43"/>
      <c r="J260" s="47"/>
      <c r="K260" s="44"/>
      <c r="L260" s="43"/>
      <c r="M260" s="39"/>
      <c r="N260" s="39"/>
    </row>
    <row r="261" spans="1:14">
      <c r="A261" s="44"/>
      <c r="B261" s="43"/>
      <c r="C261" s="51"/>
      <c r="D261" s="44"/>
      <c r="E261" s="44"/>
      <c r="F261" s="44"/>
      <c r="G261" s="44"/>
      <c r="H261" s="47"/>
      <c r="I261" s="43"/>
      <c r="J261" s="47"/>
      <c r="K261" s="44"/>
      <c r="L261" s="43"/>
      <c r="M261" s="39"/>
      <c r="N261" s="39"/>
    </row>
    <row r="262" spans="1:14">
      <c r="A262" s="44"/>
      <c r="B262" s="43"/>
      <c r="C262" s="51"/>
      <c r="D262" s="44"/>
      <c r="E262" s="44"/>
      <c r="F262" s="44"/>
      <c r="G262" s="44"/>
      <c r="H262" s="47"/>
      <c r="I262" s="43"/>
      <c r="J262" s="47"/>
      <c r="K262" s="44"/>
      <c r="L262" s="43"/>
      <c r="M262" s="39"/>
      <c r="N262" s="39"/>
    </row>
    <row r="263" spans="1:14">
      <c r="A263" s="44"/>
      <c r="B263" s="43"/>
      <c r="C263" s="51"/>
      <c r="D263" s="44"/>
      <c r="E263" s="44"/>
      <c r="F263" s="44"/>
      <c r="G263" s="44"/>
      <c r="H263" s="47"/>
      <c r="I263" s="43"/>
      <c r="J263" s="47"/>
      <c r="K263" s="44"/>
      <c r="L263" s="43"/>
      <c r="M263" s="39"/>
      <c r="N263" s="39"/>
    </row>
    <row r="264" spans="1:14">
      <c r="A264" s="44"/>
      <c r="B264" s="43"/>
      <c r="C264" s="51"/>
      <c r="D264" s="44"/>
      <c r="E264" s="44"/>
      <c r="F264" s="44"/>
      <c r="G264" s="44"/>
      <c r="H264" s="47"/>
      <c r="I264" s="43"/>
      <c r="J264" s="47"/>
      <c r="K264" s="44"/>
      <c r="L264" s="43"/>
      <c r="M264" s="39"/>
      <c r="N264" s="39"/>
    </row>
    <row r="265" spans="1:14">
      <c r="A265" s="44"/>
      <c r="B265" s="43"/>
      <c r="C265" s="51"/>
      <c r="D265" s="44"/>
      <c r="E265" s="44"/>
      <c r="F265" s="44"/>
      <c r="G265" s="44"/>
      <c r="H265" s="47"/>
      <c r="I265" s="43"/>
      <c r="J265" s="47"/>
      <c r="K265" s="44"/>
      <c r="L265" s="43"/>
      <c r="M265" s="39"/>
      <c r="N265" s="39"/>
    </row>
    <row r="266" spans="1:14">
      <c r="A266" s="44"/>
      <c r="B266" s="43"/>
      <c r="C266" s="51"/>
      <c r="D266" s="44"/>
      <c r="E266" s="44"/>
      <c r="F266" s="44"/>
      <c r="G266" s="44"/>
      <c r="H266" s="47"/>
      <c r="I266" s="43"/>
      <c r="J266" s="47"/>
      <c r="K266" s="44"/>
      <c r="L266" s="43"/>
      <c r="M266" s="39"/>
      <c r="N266" s="39"/>
    </row>
    <row r="267" spans="1:14">
      <c r="A267" s="44"/>
      <c r="B267" s="43"/>
      <c r="C267" s="51"/>
      <c r="D267" s="44"/>
      <c r="E267" s="44"/>
      <c r="F267" s="44"/>
      <c r="G267" s="44"/>
      <c r="H267" s="47"/>
      <c r="I267" s="43"/>
      <c r="J267" s="47"/>
      <c r="K267" s="44"/>
      <c r="L267" s="43"/>
      <c r="M267" s="39"/>
      <c r="N267" s="39"/>
    </row>
    <row r="268" spans="1:14">
      <c r="A268" s="44"/>
      <c r="B268" s="43"/>
      <c r="C268" s="51"/>
      <c r="D268" s="44"/>
      <c r="E268" s="44"/>
      <c r="F268" s="44"/>
      <c r="G268" s="44"/>
      <c r="H268" s="47"/>
      <c r="I268" s="43"/>
      <c r="J268" s="47"/>
      <c r="K268" s="44"/>
      <c r="L268" s="43"/>
      <c r="M268" s="39"/>
      <c r="N268" s="39"/>
    </row>
    <row r="269" spans="1:14">
      <c r="A269" s="44"/>
      <c r="B269" s="43"/>
      <c r="C269" s="51"/>
      <c r="D269" s="44"/>
      <c r="E269" s="44"/>
      <c r="F269" s="44"/>
      <c r="G269" s="44"/>
      <c r="H269" s="47"/>
      <c r="I269" s="43"/>
      <c r="J269" s="47"/>
      <c r="K269" s="44"/>
      <c r="L269" s="43"/>
      <c r="M269" s="39"/>
      <c r="N269" s="39"/>
    </row>
    <row r="270" spans="1:14">
      <c r="A270" s="44"/>
      <c r="B270" s="43"/>
      <c r="C270" s="51"/>
      <c r="D270" s="44"/>
      <c r="E270" s="44"/>
      <c r="F270" s="44"/>
      <c r="G270" s="44"/>
      <c r="H270" s="47"/>
      <c r="I270" s="43"/>
      <c r="J270" s="47"/>
      <c r="K270" s="44"/>
      <c r="L270" s="43"/>
      <c r="M270" s="39"/>
      <c r="N270" s="39"/>
    </row>
    <row r="271" spans="1:14">
      <c r="A271" s="44"/>
      <c r="B271" s="43"/>
      <c r="C271" s="51"/>
      <c r="D271" s="44"/>
      <c r="E271" s="44"/>
      <c r="F271" s="44"/>
      <c r="G271" s="44"/>
      <c r="H271" s="47"/>
      <c r="I271" s="43"/>
      <c r="J271" s="47"/>
      <c r="K271" s="44"/>
      <c r="L271" s="43"/>
      <c r="M271" s="39"/>
      <c r="N271" s="39"/>
    </row>
    <row r="272" spans="1:14">
      <c r="A272" s="44"/>
      <c r="B272" s="43"/>
      <c r="C272" s="51"/>
      <c r="D272" s="44"/>
      <c r="E272" s="44"/>
      <c r="F272" s="44"/>
      <c r="G272" s="44"/>
      <c r="H272" s="47"/>
      <c r="I272" s="43"/>
      <c r="J272" s="47"/>
      <c r="K272" s="44"/>
      <c r="L272" s="43"/>
      <c r="M272" s="39"/>
      <c r="N272" s="39"/>
    </row>
    <row r="273" spans="1:14">
      <c r="A273" s="44"/>
      <c r="B273" s="43"/>
      <c r="C273" s="51"/>
      <c r="D273" s="44"/>
      <c r="E273" s="44"/>
      <c r="F273" s="44"/>
      <c r="G273" s="44"/>
      <c r="H273" s="47"/>
      <c r="I273" s="43"/>
      <c r="J273" s="47"/>
      <c r="K273" s="44"/>
      <c r="L273" s="43"/>
      <c r="M273" s="39"/>
      <c r="N273" s="39"/>
    </row>
    <row r="274" spans="1:14">
      <c r="A274" s="44"/>
      <c r="B274" s="43"/>
      <c r="C274" s="51"/>
      <c r="D274" s="44"/>
      <c r="E274" s="44"/>
      <c r="F274" s="44"/>
      <c r="G274" s="44"/>
      <c r="H274" s="47"/>
      <c r="I274" s="43"/>
      <c r="J274" s="47"/>
      <c r="K274" s="44"/>
      <c r="L274" s="43"/>
      <c r="M274" s="39"/>
      <c r="N274" s="39"/>
    </row>
    <row r="275" spans="1:14">
      <c r="A275" s="44"/>
      <c r="B275" s="43"/>
      <c r="C275" s="51"/>
      <c r="D275" s="44"/>
      <c r="E275" s="44"/>
      <c r="F275" s="44"/>
      <c r="G275" s="44"/>
      <c r="H275" s="47"/>
      <c r="I275" s="43"/>
      <c r="J275" s="47"/>
      <c r="K275" s="44"/>
      <c r="L275" s="43"/>
      <c r="M275" s="39"/>
      <c r="N275" s="39"/>
    </row>
    <row r="276" spans="1:14">
      <c r="A276" s="44"/>
      <c r="B276" s="43"/>
      <c r="C276" s="51"/>
      <c r="D276" s="44"/>
      <c r="E276" s="44"/>
      <c r="F276" s="44"/>
      <c r="G276" s="44"/>
      <c r="H276" s="47"/>
      <c r="I276" s="43"/>
      <c r="J276" s="47"/>
      <c r="K276" s="44"/>
      <c r="L276" s="43"/>
      <c r="M276" s="39"/>
      <c r="N276" s="39"/>
    </row>
    <row r="277" spans="1:14">
      <c r="A277" s="44"/>
      <c r="B277" s="43"/>
      <c r="C277" s="51"/>
      <c r="D277" s="44"/>
      <c r="E277" s="44"/>
      <c r="F277" s="44"/>
      <c r="G277" s="44"/>
      <c r="H277" s="47"/>
      <c r="I277" s="43"/>
      <c r="J277" s="47"/>
      <c r="K277" s="44"/>
      <c r="L277" s="43"/>
      <c r="M277" s="39"/>
      <c r="N277" s="39"/>
    </row>
    <row r="278" spans="1:14">
      <c r="A278" s="44"/>
      <c r="B278" s="43"/>
      <c r="C278" s="51"/>
      <c r="D278" s="44"/>
      <c r="E278" s="44"/>
      <c r="F278" s="44"/>
      <c r="G278" s="44"/>
      <c r="H278" s="47"/>
      <c r="I278" s="43"/>
      <c r="J278" s="47"/>
      <c r="K278" s="44"/>
      <c r="L278" s="43"/>
      <c r="M278" s="39"/>
      <c r="N278" s="39"/>
    </row>
    <row r="279" spans="1:14">
      <c r="A279" s="44"/>
      <c r="B279" s="43"/>
      <c r="C279" s="51"/>
      <c r="D279" s="44"/>
      <c r="E279" s="44"/>
      <c r="F279" s="44"/>
      <c r="G279" s="44"/>
      <c r="H279" s="47"/>
      <c r="I279" s="43"/>
      <c r="J279" s="47"/>
      <c r="K279" s="44"/>
      <c r="L279" s="43"/>
      <c r="M279" s="39"/>
      <c r="N279" s="39"/>
    </row>
    <row r="280" spans="1:14">
      <c r="A280" s="44"/>
      <c r="B280" s="43"/>
      <c r="C280" s="51"/>
      <c r="D280" s="44"/>
      <c r="E280" s="44"/>
      <c r="F280" s="44"/>
      <c r="G280" s="44"/>
      <c r="H280" s="47"/>
      <c r="I280" s="43"/>
      <c r="J280" s="47"/>
      <c r="K280" s="44"/>
      <c r="L280" s="43"/>
      <c r="M280" s="39"/>
      <c r="N280" s="39"/>
    </row>
    <row r="281" spans="1:14">
      <c r="A281" s="44"/>
      <c r="B281" s="43"/>
      <c r="C281" s="51"/>
      <c r="D281" s="44"/>
      <c r="E281" s="44"/>
      <c r="F281" s="44"/>
      <c r="G281" s="44"/>
      <c r="H281" s="47"/>
      <c r="I281" s="43"/>
      <c r="J281" s="47"/>
      <c r="K281" s="44"/>
      <c r="L281" s="43"/>
      <c r="M281" s="39"/>
      <c r="N281" s="39"/>
    </row>
    <row r="282" spans="1:14">
      <c r="A282" s="44"/>
      <c r="B282" s="43"/>
      <c r="C282" s="51"/>
      <c r="D282" s="44"/>
      <c r="E282" s="44"/>
      <c r="F282" s="44"/>
      <c r="G282" s="44"/>
      <c r="H282" s="47"/>
      <c r="I282" s="43"/>
      <c r="J282" s="47"/>
      <c r="K282" s="44"/>
      <c r="L282" s="43"/>
      <c r="M282" s="39"/>
      <c r="N282" s="39"/>
    </row>
    <row r="283" spans="1:14">
      <c r="A283" s="44"/>
      <c r="B283" s="43"/>
      <c r="C283" s="51"/>
      <c r="D283" s="44"/>
      <c r="E283" s="44"/>
      <c r="F283" s="44"/>
      <c r="G283" s="44"/>
      <c r="H283" s="47"/>
      <c r="I283" s="43"/>
      <c r="J283" s="47"/>
      <c r="K283" s="44"/>
      <c r="L283" s="43"/>
      <c r="M283" s="39"/>
      <c r="N283" s="39"/>
    </row>
    <row r="284" spans="1:14">
      <c r="A284" s="44"/>
      <c r="B284" s="43"/>
      <c r="C284" s="51"/>
      <c r="D284" s="44"/>
      <c r="E284" s="44"/>
      <c r="F284" s="44"/>
      <c r="G284" s="44"/>
      <c r="H284" s="47"/>
      <c r="I284" s="43"/>
      <c r="J284" s="47"/>
      <c r="K284" s="44"/>
      <c r="L284" s="43"/>
      <c r="M284" s="39"/>
      <c r="N284" s="39"/>
    </row>
    <row r="285" spans="1:14">
      <c r="A285" s="44"/>
      <c r="B285" s="43"/>
      <c r="C285" s="51"/>
      <c r="D285" s="44"/>
      <c r="E285" s="44"/>
      <c r="F285" s="44"/>
      <c r="G285" s="44"/>
      <c r="H285" s="47"/>
      <c r="I285" s="43"/>
      <c r="J285" s="47"/>
      <c r="K285" s="44"/>
      <c r="L285" s="43"/>
      <c r="M285" s="39"/>
      <c r="N285" s="39"/>
    </row>
    <row r="286" spans="1:14">
      <c r="A286" s="44"/>
      <c r="B286" s="43"/>
      <c r="C286" s="51"/>
      <c r="D286" s="44"/>
      <c r="E286" s="44"/>
      <c r="F286" s="44"/>
      <c r="G286" s="44"/>
      <c r="H286" s="47"/>
      <c r="I286" s="43"/>
      <c r="J286" s="47"/>
      <c r="K286" s="44"/>
      <c r="L286" s="43"/>
      <c r="M286" s="39"/>
      <c r="N286" s="39"/>
    </row>
    <row r="287" spans="1:14">
      <c r="A287" s="44"/>
      <c r="B287" s="43"/>
      <c r="C287" s="51"/>
      <c r="D287" s="44"/>
      <c r="E287" s="44"/>
      <c r="F287" s="44"/>
      <c r="G287" s="44"/>
      <c r="H287" s="47"/>
      <c r="I287" s="43"/>
      <c r="J287" s="47"/>
      <c r="K287" s="44"/>
      <c r="L287" s="43"/>
      <c r="M287" s="39"/>
      <c r="N287" s="39"/>
    </row>
    <row r="288" spans="1:14">
      <c r="A288" s="44"/>
      <c r="B288" s="43"/>
      <c r="C288" s="51"/>
      <c r="D288" s="44"/>
      <c r="E288" s="44"/>
      <c r="F288" s="44"/>
      <c r="G288" s="44"/>
      <c r="H288" s="47"/>
      <c r="I288" s="43"/>
      <c r="J288" s="47"/>
      <c r="K288" s="44"/>
      <c r="L288" s="43"/>
      <c r="M288" s="39"/>
      <c r="N288" s="39"/>
    </row>
    <row r="289" spans="1:14">
      <c r="A289" s="44"/>
      <c r="B289" s="43"/>
      <c r="C289" s="51"/>
      <c r="D289" s="44"/>
      <c r="E289" s="44"/>
      <c r="F289" s="44"/>
      <c r="G289" s="44"/>
      <c r="H289" s="47"/>
      <c r="I289" s="43"/>
      <c r="J289" s="47"/>
      <c r="K289" s="44"/>
      <c r="L289" s="43"/>
      <c r="M289" s="39"/>
      <c r="N289" s="39"/>
    </row>
    <row r="290" spans="1:14">
      <c r="A290" s="44"/>
      <c r="B290" s="43"/>
      <c r="C290" s="51"/>
      <c r="D290" s="44"/>
      <c r="E290" s="44"/>
      <c r="F290" s="44"/>
      <c r="G290" s="44"/>
      <c r="H290" s="47"/>
      <c r="I290" s="43"/>
      <c r="J290" s="47"/>
      <c r="K290" s="44"/>
      <c r="L290" s="43"/>
      <c r="M290" s="39"/>
      <c r="N290" s="39"/>
    </row>
    <row r="291" spans="1:14">
      <c r="A291" s="44"/>
      <c r="B291" s="43"/>
      <c r="C291" s="51"/>
      <c r="D291" s="44"/>
      <c r="E291" s="44"/>
      <c r="F291" s="44"/>
      <c r="G291" s="44"/>
      <c r="H291" s="47"/>
      <c r="I291" s="43"/>
      <c r="J291" s="47"/>
      <c r="K291" s="44"/>
      <c r="L291" s="43"/>
      <c r="M291" s="39"/>
      <c r="N291" s="39"/>
    </row>
    <row r="292" spans="1:14">
      <c r="A292" s="44"/>
      <c r="B292" s="43"/>
      <c r="C292" s="51"/>
      <c r="D292" s="44"/>
      <c r="E292" s="44"/>
      <c r="F292" s="44"/>
      <c r="G292" s="44"/>
      <c r="H292" s="47"/>
      <c r="I292" s="43"/>
      <c r="J292" s="47"/>
      <c r="K292" s="44"/>
      <c r="L292" s="43"/>
      <c r="M292" s="39"/>
      <c r="N292" s="39"/>
    </row>
    <row r="293" spans="1:14">
      <c r="A293" s="44"/>
      <c r="B293" s="43"/>
      <c r="C293" s="51"/>
      <c r="D293" s="44"/>
      <c r="E293" s="44"/>
      <c r="F293" s="44"/>
      <c r="G293" s="44"/>
      <c r="H293" s="47"/>
      <c r="I293" s="43"/>
      <c r="J293" s="47"/>
      <c r="K293" s="44"/>
      <c r="L293" s="43"/>
      <c r="M293" s="39"/>
      <c r="N293" s="39"/>
    </row>
    <row r="294" spans="1:14">
      <c r="A294" s="44"/>
      <c r="B294" s="43"/>
      <c r="C294" s="51"/>
      <c r="D294" s="44"/>
      <c r="E294" s="44"/>
      <c r="F294" s="44"/>
      <c r="G294" s="44"/>
      <c r="H294" s="47"/>
      <c r="I294" s="43"/>
      <c r="J294" s="47"/>
      <c r="K294" s="44"/>
      <c r="L294" s="43"/>
      <c r="M294" s="39"/>
      <c r="N294" s="39"/>
    </row>
    <row r="295" spans="1:14">
      <c r="A295" s="44"/>
      <c r="B295" s="43"/>
      <c r="C295" s="51"/>
      <c r="D295" s="44"/>
      <c r="E295" s="44"/>
      <c r="F295" s="44"/>
      <c r="G295" s="44"/>
      <c r="H295" s="47"/>
      <c r="I295" s="43"/>
      <c r="J295" s="47"/>
      <c r="K295" s="44"/>
      <c r="L295" s="43"/>
      <c r="M295" s="39"/>
      <c r="N295" s="39"/>
    </row>
    <row r="296" spans="1:14">
      <c r="A296" s="44"/>
      <c r="B296" s="43"/>
      <c r="C296" s="51"/>
      <c r="D296" s="44"/>
      <c r="E296" s="44"/>
      <c r="F296" s="44"/>
      <c r="G296" s="44"/>
      <c r="H296" s="47"/>
      <c r="I296" s="43"/>
      <c r="J296" s="47"/>
      <c r="K296" s="44"/>
      <c r="L296" s="43"/>
      <c r="M296" s="39"/>
      <c r="N296" s="39"/>
    </row>
    <row r="297" spans="1:14">
      <c r="A297" s="44"/>
      <c r="B297" s="43"/>
      <c r="C297" s="51"/>
      <c r="D297" s="44"/>
      <c r="E297" s="44"/>
      <c r="F297" s="44"/>
      <c r="G297" s="44"/>
      <c r="H297" s="47"/>
      <c r="I297" s="43"/>
      <c r="J297" s="47"/>
      <c r="K297" s="44"/>
      <c r="L297" s="43"/>
      <c r="M297" s="39"/>
      <c r="N297" s="39"/>
    </row>
    <row r="298" spans="1:14">
      <c r="A298" s="44"/>
      <c r="B298" s="43"/>
      <c r="C298" s="51"/>
      <c r="D298" s="44"/>
      <c r="E298" s="44"/>
      <c r="F298" s="44"/>
      <c r="G298" s="44"/>
      <c r="H298" s="47"/>
      <c r="I298" s="43"/>
      <c r="J298" s="47"/>
      <c r="K298" s="44"/>
      <c r="L298" s="43"/>
      <c r="M298" s="39"/>
      <c r="N298" s="39"/>
    </row>
    <row r="299" spans="1:14">
      <c r="A299" s="44"/>
      <c r="B299" s="43"/>
      <c r="C299" s="51"/>
      <c r="D299" s="44"/>
      <c r="E299" s="44"/>
      <c r="F299" s="44"/>
      <c r="G299" s="44"/>
      <c r="H299" s="47"/>
      <c r="I299" s="43"/>
      <c r="J299" s="47"/>
      <c r="K299" s="44"/>
      <c r="L299" s="43"/>
      <c r="M299" s="39"/>
      <c r="N299" s="39"/>
    </row>
    <row r="300" spans="1:14">
      <c r="A300" s="44"/>
      <c r="B300" s="43"/>
      <c r="C300" s="51"/>
      <c r="D300" s="44"/>
      <c r="E300" s="44"/>
      <c r="F300" s="44"/>
      <c r="G300" s="44"/>
      <c r="H300" s="47"/>
      <c r="I300" s="43"/>
      <c r="J300" s="47"/>
      <c r="K300" s="44"/>
      <c r="L300" s="43"/>
      <c r="M300" s="39"/>
      <c r="N300" s="39"/>
    </row>
    <row r="301" spans="1:14">
      <c r="A301" s="44"/>
      <c r="B301" s="43"/>
      <c r="C301" s="51"/>
      <c r="D301" s="44"/>
      <c r="E301" s="44"/>
      <c r="F301" s="44"/>
      <c r="G301" s="44"/>
      <c r="H301" s="47"/>
      <c r="I301" s="43"/>
      <c r="J301" s="47"/>
      <c r="K301" s="44"/>
      <c r="L301" s="43"/>
      <c r="M301" s="39"/>
      <c r="N301" s="39"/>
    </row>
    <row r="302" spans="1:14">
      <c r="A302" s="44"/>
      <c r="B302" s="43"/>
      <c r="C302" s="51"/>
      <c r="D302" s="44"/>
      <c r="E302" s="44"/>
      <c r="F302" s="44"/>
      <c r="G302" s="44"/>
      <c r="H302" s="47"/>
      <c r="I302" s="43"/>
      <c r="J302" s="47"/>
      <c r="K302" s="44"/>
      <c r="L302" s="43"/>
      <c r="M302" s="39"/>
      <c r="N302" s="39"/>
    </row>
    <row r="303" spans="1:14">
      <c r="A303" s="44"/>
      <c r="B303" s="43"/>
      <c r="C303" s="51"/>
      <c r="D303" s="44"/>
      <c r="E303" s="44"/>
      <c r="F303" s="44"/>
      <c r="G303" s="44"/>
      <c r="H303" s="47"/>
      <c r="I303" s="43"/>
      <c r="J303" s="47"/>
      <c r="K303" s="44"/>
      <c r="L303" s="43"/>
      <c r="M303" s="39"/>
      <c r="N303" s="39"/>
    </row>
    <row r="304" spans="1:14">
      <c r="A304" s="44"/>
      <c r="B304" s="43"/>
      <c r="C304" s="51"/>
      <c r="D304" s="44"/>
      <c r="E304" s="44"/>
      <c r="F304" s="44"/>
      <c r="G304" s="44"/>
      <c r="H304" s="47"/>
      <c r="I304" s="43"/>
      <c r="J304" s="47"/>
      <c r="K304" s="44"/>
      <c r="L304" s="43"/>
      <c r="M304" s="39"/>
      <c r="N304" s="39"/>
    </row>
    <row r="305" spans="1:14">
      <c r="A305" s="44"/>
      <c r="B305" s="43"/>
      <c r="C305" s="51"/>
      <c r="D305" s="44"/>
      <c r="E305" s="44"/>
      <c r="F305" s="44"/>
      <c r="G305" s="44"/>
      <c r="H305" s="47"/>
      <c r="I305" s="43"/>
      <c r="J305" s="47"/>
      <c r="K305" s="44"/>
      <c r="L305" s="43"/>
      <c r="M305" s="39"/>
      <c r="N305" s="39"/>
    </row>
    <row r="306" spans="1:14">
      <c r="A306" s="44"/>
      <c r="B306" s="43"/>
      <c r="C306" s="51"/>
      <c r="D306" s="44"/>
      <c r="E306" s="44"/>
      <c r="F306" s="44"/>
      <c r="G306" s="44"/>
      <c r="H306" s="47"/>
      <c r="I306" s="43"/>
      <c r="J306" s="47"/>
      <c r="K306" s="44"/>
      <c r="L306" s="43"/>
      <c r="M306" s="39"/>
      <c r="N306" s="39"/>
    </row>
    <row r="307" spans="1:14">
      <c r="A307" s="44"/>
      <c r="B307" s="43"/>
      <c r="C307" s="51"/>
      <c r="D307" s="44"/>
      <c r="E307" s="44"/>
      <c r="F307" s="44"/>
      <c r="G307" s="44"/>
      <c r="H307" s="47"/>
      <c r="I307" s="43"/>
      <c r="J307" s="47"/>
      <c r="K307" s="44"/>
      <c r="L307" s="43"/>
      <c r="M307" s="39"/>
      <c r="N307" s="39"/>
    </row>
    <row r="308" spans="1:14">
      <c r="A308" s="44"/>
      <c r="B308" s="43"/>
      <c r="C308" s="51"/>
      <c r="D308" s="44"/>
      <c r="E308" s="44"/>
      <c r="F308" s="44"/>
      <c r="G308" s="44"/>
      <c r="H308" s="47"/>
      <c r="I308" s="43"/>
      <c r="J308" s="47"/>
      <c r="K308" s="44"/>
      <c r="L308" s="43"/>
      <c r="M308" s="39"/>
      <c r="N308" s="39"/>
    </row>
    <row r="309" spans="1:14">
      <c r="A309" s="44"/>
      <c r="B309" s="43"/>
      <c r="C309" s="51"/>
      <c r="D309" s="44"/>
      <c r="E309" s="44"/>
      <c r="F309" s="44"/>
      <c r="G309" s="44"/>
      <c r="H309" s="47"/>
      <c r="I309" s="43"/>
      <c r="J309" s="47"/>
      <c r="K309" s="44"/>
      <c r="L309" s="43"/>
      <c r="M309" s="39"/>
      <c r="N309" s="39"/>
    </row>
    <row r="310" spans="1:14">
      <c r="A310" s="44"/>
      <c r="B310" s="43"/>
      <c r="C310" s="51"/>
      <c r="D310" s="44"/>
      <c r="E310" s="44"/>
      <c r="F310" s="44"/>
      <c r="G310" s="44"/>
      <c r="H310" s="47"/>
      <c r="I310" s="43"/>
      <c r="J310" s="47"/>
      <c r="K310" s="44"/>
      <c r="L310" s="43"/>
      <c r="M310" s="39"/>
      <c r="N310" s="39"/>
    </row>
    <row r="311" spans="1:14">
      <c r="A311" s="44"/>
      <c r="B311" s="43"/>
      <c r="C311" s="51"/>
      <c r="D311" s="44"/>
      <c r="E311" s="44"/>
      <c r="F311" s="44"/>
      <c r="G311" s="44"/>
      <c r="H311" s="47"/>
      <c r="I311" s="43"/>
      <c r="J311" s="47"/>
      <c r="K311" s="44"/>
      <c r="L311" s="43"/>
      <c r="M311" s="39"/>
      <c r="N311" s="39"/>
    </row>
    <row r="312" spans="1:14">
      <c r="A312" s="44"/>
      <c r="B312" s="43"/>
      <c r="C312" s="51"/>
      <c r="D312" s="44"/>
      <c r="E312" s="44"/>
      <c r="F312" s="44"/>
      <c r="G312" s="44"/>
      <c r="H312" s="47"/>
      <c r="I312" s="43"/>
      <c r="J312" s="47"/>
      <c r="K312" s="44"/>
      <c r="L312" s="43"/>
      <c r="M312" s="39"/>
      <c r="N312" s="39"/>
    </row>
    <row r="313" spans="1:14">
      <c r="A313" s="44"/>
      <c r="B313" s="43"/>
      <c r="C313" s="51"/>
      <c r="D313" s="44"/>
      <c r="E313" s="44"/>
      <c r="F313" s="44"/>
      <c r="G313" s="44"/>
      <c r="H313" s="47"/>
      <c r="I313" s="43"/>
      <c r="J313" s="47"/>
      <c r="K313" s="44"/>
      <c r="L313" s="43"/>
      <c r="M313" s="39"/>
      <c r="N313" s="39"/>
    </row>
    <row r="314" spans="1:14">
      <c r="A314" s="44"/>
      <c r="B314" s="43"/>
      <c r="C314" s="51"/>
      <c r="D314" s="44"/>
      <c r="E314" s="44"/>
      <c r="F314" s="44"/>
      <c r="G314" s="44"/>
      <c r="H314" s="47"/>
      <c r="I314" s="43"/>
      <c r="J314" s="47"/>
      <c r="K314" s="44"/>
      <c r="L314" s="43"/>
      <c r="M314" s="39"/>
      <c r="N314" s="39"/>
    </row>
    <row r="315" spans="1:14">
      <c r="A315" s="44"/>
      <c r="B315" s="43"/>
      <c r="C315" s="51"/>
      <c r="D315" s="44"/>
      <c r="E315" s="44"/>
      <c r="F315" s="44"/>
      <c r="G315" s="44"/>
      <c r="H315" s="47"/>
      <c r="I315" s="43"/>
      <c r="J315" s="47"/>
      <c r="K315" s="44"/>
      <c r="L315" s="43"/>
      <c r="M315" s="39"/>
      <c r="N315" s="39"/>
    </row>
    <row r="316" spans="1:14">
      <c r="A316" s="44"/>
      <c r="B316" s="43"/>
      <c r="C316" s="51"/>
      <c r="D316" s="44"/>
      <c r="E316" s="44"/>
      <c r="F316" s="44"/>
      <c r="G316" s="44"/>
      <c r="H316" s="47"/>
      <c r="I316" s="43"/>
      <c r="J316" s="47"/>
      <c r="K316" s="44"/>
      <c r="L316" s="43"/>
      <c r="M316" s="39"/>
      <c r="N316" s="39"/>
    </row>
    <row r="317" spans="1:14">
      <c r="A317" s="44"/>
      <c r="B317" s="43"/>
      <c r="C317" s="51"/>
      <c r="D317" s="44"/>
      <c r="E317" s="44"/>
      <c r="F317" s="44"/>
      <c r="G317" s="44"/>
      <c r="H317" s="47"/>
      <c r="I317" s="43"/>
      <c r="J317" s="47"/>
      <c r="K317" s="44"/>
      <c r="L317" s="43"/>
      <c r="M317" s="39"/>
      <c r="N317" s="39"/>
    </row>
    <row r="318" spans="1:14">
      <c r="A318" s="44"/>
      <c r="B318" s="43"/>
      <c r="C318" s="51"/>
      <c r="D318" s="44"/>
      <c r="E318" s="44"/>
      <c r="F318" s="44"/>
      <c r="G318" s="44"/>
      <c r="H318" s="47"/>
      <c r="I318" s="43"/>
      <c r="J318" s="47"/>
      <c r="K318" s="44"/>
      <c r="L318" s="43"/>
      <c r="M318" s="39"/>
      <c r="N318" s="39"/>
    </row>
    <row r="319" spans="1:14">
      <c r="A319" s="44"/>
      <c r="B319" s="43"/>
      <c r="C319" s="51"/>
      <c r="D319" s="44"/>
      <c r="E319" s="44"/>
      <c r="F319" s="44"/>
      <c r="G319" s="44"/>
      <c r="H319" s="47"/>
      <c r="I319" s="43"/>
      <c r="J319" s="47"/>
      <c r="K319" s="44"/>
      <c r="L319" s="43"/>
      <c r="M319" s="39"/>
      <c r="N319" s="39"/>
    </row>
    <row r="320" spans="1:14">
      <c r="A320" s="44"/>
      <c r="B320" s="43"/>
      <c r="C320" s="51"/>
      <c r="D320" s="44"/>
      <c r="E320" s="44"/>
      <c r="F320" s="44"/>
      <c r="G320" s="44"/>
      <c r="H320" s="47"/>
      <c r="I320" s="43"/>
      <c r="J320" s="47"/>
      <c r="K320" s="44"/>
      <c r="L320" s="43"/>
      <c r="M320" s="39"/>
      <c r="N320" s="39"/>
    </row>
    <row r="321" spans="1:14">
      <c r="A321" s="44"/>
      <c r="B321" s="43"/>
      <c r="C321" s="51"/>
      <c r="D321" s="44"/>
      <c r="E321" s="44"/>
      <c r="F321" s="44"/>
      <c r="G321" s="44"/>
      <c r="H321" s="47"/>
      <c r="I321" s="43"/>
      <c r="J321" s="47"/>
      <c r="K321" s="44"/>
      <c r="L321" s="43"/>
      <c r="M321" s="39"/>
      <c r="N321" s="39"/>
    </row>
    <row r="322" spans="1:14">
      <c r="A322" s="44"/>
      <c r="B322" s="43"/>
      <c r="C322" s="51"/>
      <c r="D322" s="44"/>
      <c r="E322" s="44"/>
      <c r="F322" s="44"/>
      <c r="G322" s="44"/>
      <c r="H322" s="47"/>
      <c r="I322" s="43"/>
      <c r="J322" s="47"/>
      <c r="K322" s="44"/>
      <c r="L322" s="43"/>
      <c r="M322" s="39"/>
      <c r="N322" s="39"/>
    </row>
    <row r="323" spans="1:14">
      <c r="A323" s="44"/>
      <c r="B323" s="43"/>
      <c r="C323" s="51"/>
      <c r="D323" s="44"/>
      <c r="E323" s="44"/>
      <c r="F323" s="44"/>
      <c r="G323" s="44"/>
      <c r="H323" s="47"/>
      <c r="I323" s="43"/>
      <c r="J323" s="47"/>
      <c r="K323" s="44"/>
      <c r="L323" s="43"/>
      <c r="M323" s="39"/>
      <c r="N323" s="39"/>
    </row>
    <row r="324" spans="1:14">
      <c r="A324" s="44"/>
      <c r="B324" s="43"/>
      <c r="C324" s="51"/>
      <c r="D324" s="44"/>
      <c r="E324" s="44"/>
      <c r="F324" s="44"/>
      <c r="G324" s="44"/>
      <c r="H324" s="47"/>
      <c r="I324" s="43"/>
      <c r="J324" s="47"/>
      <c r="K324" s="44"/>
      <c r="L324" s="43"/>
      <c r="M324" s="39"/>
      <c r="N324" s="39"/>
    </row>
    <row r="325" spans="1:14">
      <c r="A325" s="44"/>
      <c r="B325" s="43"/>
      <c r="C325" s="51"/>
      <c r="D325" s="44"/>
      <c r="E325" s="44"/>
      <c r="F325" s="44"/>
      <c r="G325" s="44"/>
      <c r="H325" s="47"/>
      <c r="I325" s="43"/>
      <c r="J325" s="47"/>
      <c r="K325" s="44"/>
      <c r="L325" s="43"/>
      <c r="M325" s="39"/>
      <c r="N325" s="39"/>
    </row>
    <row r="326" spans="1:14">
      <c r="A326" s="44"/>
      <c r="B326" s="43"/>
      <c r="C326" s="51"/>
      <c r="D326" s="44"/>
      <c r="E326" s="44"/>
      <c r="F326" s="44"/>
      <c r="G326" s="44"/>
      <c r="H326" s="47"/>
      <c r="I326" s="43"/>
      <c r="J326" s="47"/>
      <c r="K326" s="44"/>
      <c r="L326" s="43"/>
      <c r="M326" s="39"/>
      <c r="N326" s="39"/>
    </row>
    <row r="327" spans="1:14">
      <c r="A327" s="44"/>
      <c r="B327" s="43"/>
      <c r="C327" s="51"/>
      <c r="D327" s="44"/>
      <c r="E327" s="44"/>
      <c r="F327" s="44"/>
      <c r="G327" s="44"/>
      <c r="H327" s="47"/>
      <c r="I327" s="43"/>
      <c r="J327" s="47"/>
      <c r="K327" s="44"/>
      <c r="L327" s="43"/>
      <c r="M327" s="39"/>
      <c r="N327" s="39"/>
    </row>
    <row r="328" spans="1:14">
      <c r="A328" s="44"/>
      <c r="B328" s="43"/>
      <c r="C328" s="51"/>
      <c r="D328" s="44"/>
      <c r="E328" s="44"/>
      <c r="F328" s="44"/>
      <c r="G328" s="44"/>
      <c r="H328" s="47"/>
      <c r="I328" s="43"/>
      <c r="J328" s="47"/>
      <c r="K328" s="44"/>
      <c r="L328" s="43"/>
      <c r="M328" s="39"/>
      <c r="N328" s="39"/>
    </row>
    <row r="329" spans="1:14">
      <c r="A329" s="44"/>
      <c r="B329" s="43"/>
      <c r="C329" s="51"/>
      <c r="D329" s="44"/>
      <c r="E329" s="44"/>
      <c r="F329" s="44"/>
      <c r="G329" s="44"/>
      <c r="H329" s="47"/>
      <c r="I329" s="43"/>
      <c r="J329" s="47"/>
      <c r="K329" s="44"/>
      <c r="L329" s="43"/>
      <c r="M329" s="39"/>
      <c r="N329" s="39"/>
    </row>
    <row r="330" spans="1:14">
      <c r="A330" s="44"/>
      <c r="B330" s="43"/>
      <c r="C330" s="51"/>
      <c r="D330" s="44"/>
      <c r="E330" s="44"/>
      <c r="F330" s="44"/>
      <c r="G330" s="44"/>
      <c r="H330" s="47"/>
      <c r="I330" s="43"/>
      <c r="J330" s="47"/>
      <c r="K330" s="44"/>
      <c r="L330" s="43"/>
      <c r="M330" s="39"/>
      <c r="N330" s="39"/>
    </row>
    <row r="331" spans="1:14">
      <c r="A331" s="44"/>
      <c r="B331" s="43"/>
      <c r="C331" s="51"/>
      <c r="D331" s="44"/>
      <c r="E331" s="44"/>
      <c r="F331" s="44"/>
      <c r="G331" s="44"/>
      <c r="H331" s="47"/>
      <c r="I331" s="43"/>
      <c r="J331" s="47"/>
      <c r="K331" s="44"/>
      <c r="L331" s="43"/>
      <c r="M331" s="39"/>
      <c r="N331" s="39"/>
    </row>
    <row r="332" spans="1:14">
      <c r="A332" s="44"/>
      <c r="B332" s="43"/>
      <c r="C332" s="51"/>
      <c r="D332" s="44"/>
      <c r="E332" s="44"/>
      <c r="F332" s="44"/>
      <c r="G332" s="44"/>
      <c r="H332" s="47"/>
      <c r="I332" s="43"/>
      <c r="J332" s="47"/>
      <c r="K332" s="44"/>
      <c r="L332" s="43"/>
      <c r="M332" s="39"/>
      <c r="N332" s="39"/>
    </row>
    <row r="333" spans="1:14">
      <c r="A333" s="44"/>
      <c r="B333" s="43"/>
      <c r="C333" s="51"/>
      <c r="D333" s="44"/>
      <c r="E333" s="44"/>
      <c r="F333" s="44"/>
      <c r="G333" s="44"/>
      <c r="H333" s="47"/>
      <c r="I333" s="43"/>
      <c r="J333" s="47"/>
      <c r="K333" s="44"/>
      <c r="L333" s="43"/>
      <c r="M333" s="39"/>
      <c r="N333" s="39"/>
    </row>
    <row r="334" spans="1:14">
      <c r="A334" s="44"/>
      <c r="B334" s="43"/>
      <c r="C334" s="51"/>
      <c r="D334" s="44"/>
      <c r="E334" s="44"/>
      <c r="F334" s="44"/>
      <c r="G334" s="44"/>
      <c r="H334" s="47"/>
      <c r="I334" s="43"/>
      <c r="J334" s="47"/>
      <c r="K334" s="44"/>
      <c r="L334" s="43"/>
      <c r="M334" s="39"/>
      <c r="N334" s="39"/>
    </row>
    <row r="335" spans="1:14">
      <c r="A335" s="44"/>
      <c r="B335" s="43"/>
      <c r="C335" s="51"/>
      <c r="D335" s="44"/>
      <c r="E335" s="44"/>
      <c r="F335" s="44"/>
      <c r="G335" s="44"/>
      <c r="H335" s="47"/>
      <c r="I335" s="43"/>
      <c r="J335" s="47"/>
      <c r="K335" s="44"/>
      <c r="L335" s="43"/>
      <c r="M335" s="39"/>
      <c r="N335" s="39"/>
    </row>
    <row r="336" spans="1:14">
      <c r="A336" s="44"/>
      <c r="B336" s="43"/>
      <c r="C336" s="51"/>
      <c r="D336" s="44"/>
      <c r="E336" s="44"/>
      <c r="F336" s="44"/>
      <c r="G336" s="44"/>
      <c r="H336" s="47"/>
      <c r="I336" s="43"/>
      <c r="J336" s="47"/>
      <c r="K336" s="44"/>
      <c r="L336" s="43"/>
      <c r="M336" s="39"/>
      <c r="N336" s="39"/>
    </row>
    <row r="337" spans="1:14">
      <c r="A337" s="44"/>
      <c r="B337" s="43"/>
      <c r="C337" s="51"/>
      <c r="D337" s="44"/>
      <c r="E337" s="44"/>
      <c r="F337" s="44"/>
      <c r="G337" s="44"/>
      <c r="H337" s="47"/>
      <c r="I337" s="43"/>
      <c r="J337" s="47"/>
      <c r="K337" s="44"/>
      <c r="L337" s="43"/>
      <c r="M337" s="39"/>
      <c r="N337" s="39"/>
    </row>
    <row r="338" spans="1:14">
      <c r="A338" s="44"/>
      <c r="B338" s="43"/>
      <c r="C338" s="51"/>
      <c r="D338" s="44"/>
      <c r="E338" s="44"/>
      <c r="F338" s="44"/>
      <c r="G338" s="44"/>
      <c r="H338" s="47"/>
      <c r="I338" s="43"/>
      <c r="J338" s="47"/>
      <c r="K338" s="44"/>
      <c r="L338" s="43"/>
      <c r="M338" s="39"/>
      <c r="N338" s="39"/>
    </row>
    <row r="339" spans="1:14">
      <c r="A339" s="44"/>
      <c r="B339" s="43"/>
      <c r="C339" s="51"/>
      <c r="D339" s="44"/>
      <c r="E339" s="44"/>
      <c r="F339" s="44"/>
      <c r="G339" s="44"/>
      <c r="H339" s="47"/>
      <c r="I339" s="43"/>
      <c r="J339" s="47"/>
      <c r="K339" s="44"/>
      <c r="L339" s="43"/>
      <c r="M339" s="39"/>
      <c r="N339" s="39"/>
    </row>
    <row r="340" spans="1:14">
      <c r="A340" s="44"/>
      <c r="B340" s="43"/>
      <c r="C340" s="51"/>
      <c r="D340" s="44"/>
      <c r="E340" s="44"/>
      <c r="F340" s="44"/>
      <c r="G340" s="44"/>
      <c r="H340" s="47"/>
      <c r="I340" s="43"/>
      <c r="J340" s="47"/>
      <c r="K340" s="44"/>
      <c r="L340" s="43"/>
      <c r="M340" s="39"/>
      <c r="N340" s="39"/>
    </row>
    <row r="341" spans="1:14">
      <c r="A341" s="44"/>
      <c r="B341" s="43"/>
      <c r="C341" s="51"/>
      <c r="D341" s="44"/>
      <c r="E341" s="44"/>
      <c r="F341" s="44"/>
      <c r="G341" s="44"/>
      <c r="H341" s="47"/>
      <c r="I341" s="43"/>
      <c r="J341" s="47"/>
      <c r="K341" s="44"/>
      <c r="L341" s="43"/>
      <c r="M341" s="39"/>
      <c r="N341" s="39"/>
    </row>
    <row r="342" spans="1:14">
      <c r="A342" s="44"/>
      <c r="B342" s="43"/>
      <c r="C342" s="51"/>
      <c r="D342" s="44"/>
      <c r="E342" s="44"/>
      <c r="F342" s="44"/>
      <c r="G342" s="44"/>
      <c r="H342" s="47"/>
      <c r="I342" s="43"/>
      <c r="J342" s="47"/>
      <c r="K342" s="44"/>
      <c r="L342" s="43"/>
      <c r="M342" s="39"/>
      <c r="N342" s="39"/>
    </row>
    <row r="343" spans="1:14">
      <c r="A343" s="44"/>
      <c r="B343" s="43"/>
      <c r="C343" s="51"/>
      <c r="D343" s="44"/>
      <c r="E343" s="44"/>
      <c r="F343" s="44"/>
      <c r="G343" s="44"/>
      <c r="H343" s="47"/>
      <c r="I343" s="43"/>
      <c r="J343" s="47"/>
      <c r="K343" s="44"/>
      <c r="L343" s="43"/>
      <c r="M343" s="39"/>
      <c r="N343" s="39"/>
    </row>
    <row r="344" spans="1:14">
      <c r="A344" s="44"/>
      <c r="B344" s="43"/>
      <c r="C344" s="51"/>
      <c r="D344" s="44"/>
      <c r="E344" s="44"/>
      <c r="F344" s="44"/>
      <c r="G344" s="44"/>
      <c r="H344" s="47"/>
      <c r="I344" s="43"/>
      <c r="J344" s="47"/>
      <c r="K344" s="44"/>
      <c r="L344" s="43"/>
      <c r="M344" s="39"/>
      <c r="N344" s="39"/>
    </row>
    <row r="345" spans="1:14">
      <c r="A345" s="44"/>
      <c r="B345" s="43"/>
      <c r="C345" s="51"/>
      <c r="D345" s="44"/>
      <c r="E345" s="44"/>
      <c r="F345" s="44"/>
      <c r="G345" s="44"/>
      <c r="H345" s="47"/>
      <c r="I345" s="43"/>
      <c r="J345" s="47"/>
      <c r="K345" s="44"/>
      <c r="L345" s="43"/>
      <c r="M345" s="39"/>
      <c r="N345" s="39"/>
    </row>
    <row r="346" spans="1:14">
      <c r="A346" s="44"/>
      <c r="B346" s="43"/>
      <c r="C346" s="51"/>
      <c r="D346" s="44"/>
      <c r="E346" s="44"/>
      <c r="F346" s="44"/>
      <c r="G346" s="44"/>
      <c r="H346" s="47"/>
      <c r="I346" s="43"/>
      <c r="J346" s="47"/>
      <c r="K346" s="44"/>
      <c r="L346" s="43"/>
      <c r="M346" s="39"/>
      <c r="N346" s="39"/>
    </row>
    <row r="347" spans="1:14">
      <c r="A347" s="44"/>
      <c r="B347" s="43"/>
      <c r="C347" s="51"/>
      <c r="D347" s="44"/>
      <c r="E347" s="44"/>
      <c r="F347" s="44"/>
      <c r="G347" s="44"/>
      <c r="H347" s="47"/>
      <c r="I347" s="43"/>
      <c r="J347" s="47"/>
      <c r="K347" s="44"/>
      <c r="L347" s="43"/>
      <c r="M347" s="39"/>
      <c r="N347" s="39"/>
    </row>
    <row r="348" spans="1:14">
      <c r="A348" s="44"/>
      <c r="B348" s="43"/>
      <c r="C348" s="51"/>
      <c r="D348" s="44"/>
      <c r="E348" s="44"/>
      <c r="F348" s="44"/>
      <c r="G348" s="44"/>
      <c r="H348" s="47"/>
      <c r="I348" s="43"/>
      <c r="J348" s="47"/>
      <c r="K348" s="44"/>
      <c r="L348" s="43"/>
      <c r="M348" s="39"/>
      <c r="N348" s="39"/>
    </row>
    <row r="349" spans="1:14">
      <c r="A349" s="44"/>
      <c r="B349" s="43"/>
      <c r="C349" s="51"/>
      <c r="D349" s="44"/>
      <c r="E349" s="44"/>
      <c r="F349" s="44"/>
      <c r="G349" s="44"/>
      <c r="H349" s="47"/>
      <c r="I349" s="43"/>
      <c r="J349" s="47"/>
      <c r="K349" s="44"/>
      <c r="L349" s="43"/>
      <c r="M349" s="39"/>
      <c r="N349" s="39"/>
    </row>
    <row r="350" spans="1:14">
      <c r="A350" s="44"/>
      <c r="B350" s="43"/>
      <c r="C350" s="51"/>
      <c r="D350" s="44"/>
      <c r="E350" s="44"/>
      <c r="F350" s="44"/>
      <c r="G350" s="44"/>
      <c r="H350" s="47"/>
      <c r="I350" s="43"/>
      <c r="J350" s="47"/>
      <c r="K350" s="44"/>
      <c r="L350" s="43"/>
      <c r="M350" s="39"/>
      <c r="N350" s="39"/>
    </row>
    <row r="351" spans="1:14">
      <c r="A351" s="44"/>
      <c r="B351" s="43"/>
      <c r="C351" s="51"/>
      <c r="D351" s="44"/>
      <c r="E351" s="44"/>
      <c r="F351" s="44"/>
      <c r="G351" s="44"/>
      <c r="H351" s="47"/>
      <c r="I351" s="43"/>
      <c r="J351" s="47"/>
      <c r="K351" s="44"/>
      <c r="L351" s="43"/>
      <c r="M351" s="39"/>
      <c r="N351" s="39"/>
    </row>
    <row r="352" spans="1:14">
      <c r="A352" s="44"/>
      <c r="B352" s="43"/>
      <c r="C352" s="51"/>
      <c r="D352" s="44"/>
      <c r="E352" s="44"/>
      <c r="F352" s="44"/>
      <c r="G352" s="44"/>
      <c r="H352" s="47"/>
      <c r="I352" s="43"/>
      <c r="J352" s="47"/>
      <c r="K352" s="44"/>
      <c r="L352" s="43"/>
      <c r="M352" s="39"/>
      <c r="N352" s="39"/>
    </row>
    <row r="353" spans="1:14">
      <c r="A353" s="44"/>
      <c r="B353" s="43"/>
      <c r="C353" s="51"/>
      <c r="D353" s="44"/>
      <c r="E353" s="44"/>
      <c r="F353" s="44"/>
      <c r="G353" s="44"/>
      <c r="H353" s="47"/>
      <c r="I353" s="43"/>
      <c r="J353" s="47"/>
      <c r="K353" s="44"/>
      <c r="L353" s="43"/>
      <c r="M353" s="39"/>
      <c r="N353" s="39"/>
    </row>
    <row r="354" spans="1:14">
      <c r="A354" s="44"/>
      <c r="B354" s="43"/>
      <c r="C354" s="51"/>
      <c r="D354" s="44"/>
      <c r="E354" s="44"/>
      <c r="F354" s="44"/>
      <c r="G354" s="44"/>
      <c r="H354" s="47"/>
      <c r="I354" s="43"/>
      <c r="J354" s="47"/>
      <c r="K354" s="44"/>
      <c r="L354" s="43"/>
      <c r="M354" s="39"/>
      <c r="N354" s="39"/>
    </row>
    <row r="355" spans="1:14">
      <c r="A355" s="44"/>
      <c r="B355" s="43"/>
      <c r="C355" s="51"/>
      <c r="D355" s="44"/>
      <c r="E355" s="44"/>
      <c r="F355" s="44"/>
      <c r="G355" s="44"/>
      <c r="H355" s="47"/>
      <c r="I355" s="43"/>
      <c r="J355" s="47"/>
      <c r="K355" s="44"/>
      <c r="L355" s="43"/>
      <c r="M355" s="39"/>
      <c r="N355" s="39"/>
    </row>
    <row r="356" spans="1:14">
      <c r="A356" s="44"/>
      <c r="B356" s="43"/>
      <c r="C356" s="51"/>
      <c r="D356" s="44"/>
      <c r="E356" s="44"/>
      <c r="F356" s="44"/>
      <c r="G356" s="44"/>
      <c r="H356" s="47"/>
      <c r="I356" s="43"/>
      <c r="J356" s="47"/>
      <c r="K356" s="44"/>
      <c r="L356" s="43"/>
      <c r="M356" s="39"/>
      <c r="N356" s="39"/>
    </row>
    <row r="357" spans="1:14">
      <c r="A357" s="44"/>
      <c r="B357" s="43"/>
      <c r="C357" s="51"/>
      <c r="D357" s="44"/>
      <c r="E357" s="44"/>
      <c r="F357" s="44"/>
      <c r="G357" s="44"/>
      <c r="H357" s="47"/>
      <c r="I357" s="43"/>
      <c r="J357" s="47"/>
      <c r="K357" s="44"/>
      <c r="L357" s="43"/>
      <c r="M357" s="39"/>
      <c r="N357" s="39"/>
    </row>
    <row r="358" spans="1:14">
      <c r="A358" s="44"/>
      <c r="B358" s="43"/>
      <c r="C358" s="51"/>
      <c r="D358" s="44"/>
      <c r="E358" s="44"/>
      <c r="F358" s="44"/>
      <c r="G358" s="44"/>
      <c r="H358" s="47"/>
      <c r="I358" s="43"/>
      <c r="J358" s="47"/>
      <c r="K358" s="44"/>
      <c r="L358" s="43"/>
      <c r="M358" s="39"/>
      <c r="N358" s="39"/>
    </row>
    <row r="359" spans="1:14">
      <c r="A359" s="44"/>
      <c r="B359" s="43"/>
      <c r="C359" s="51"/>
      <c r="D359" s="44"/>
      <c r="E359" s="44"/>
      <c r="F359" s="44"/>
      <c r="G359" s="44"/>
      <c r="H359" s="47"/>
      <c r="I359" s="43"/>
      <c r="J359" s="47"/>
      <c r="K359" s="44"/>
      <c r="L359" s="43"/>
      <c r="M359" s="39"/>
      <c r="N359" s="39"/>
    </row>
    <row r="360" spans="1:14">
      <c r="A360" s="44"/>
      <c r="B360" s="43"/>
      <c r="C360" s="51"/>
      <c r="D360" s="44"/>
      <c r="E360" s="44"/>
      <c r="F360" s="44"/>
      <c r="G360" s="44"/>
      <c r="H360" s="47"/>
      <c r="I360" s="43"/>
      <c r="J360" s="47"/>
      <c r="K360" s="44"/>
      <c r="L360" s="43"/>
      <c r="M360" s="39"/>
      <c r="N360" s="39"/>
    </row>
    <row r="361" spans="1:14">
      <c r="A361" s="44"/>
      <c r="B361" s="43"/>
      <c r="C361" s="51"/>
      <c r="D361" s="44"/>
      <c r="E361" s="44"/>
      <c r="F361" s="44"/>
      <c r="G361" s="44"/>
      <c r="H361" s="47"/>
      <c r="I361" s="43"/>
      <c r="J361" s="47"/>
      <c r="K361" s="44"/>
      <c r="L361" s="43"/>
      <c r="M361" s="39"/>
      <c r="N361" s="39"/>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tabColor theme="3" tint="0.39997558519241921"/>
  </sheetPr>
  <dimension ref="A1:N13"/>
  <sheetViews>
    <sheetView zoomScale="90" zoomScaleNormal="90" workbookViewId="0">
      <pane ySplit="2" topLeftCell="A3" activePane="bottomLeft" state="frozen"/>
      <selection activeCell="Q16" sqref="Q16"/>
      <selection pane="bottomLeft" activeCell="D3" sqref="D3"/>
    </sheetView>
  </sheetViews>
  <sheetFormatPr defaultColWidth="9.109375" defaultRowHeight="13.8"/>
  <cols>
    <col min="1" max="1" width="5.33203125" style="22" customWidth="1"/>
    <col min="2" max="2" width="25.88671875" style="21" customWidth="1"/>
    <col min="3" max="3" width="29.33203125" style="21" customWidth="1"/>
    <col min="4" max="4" width="14.44140625" style="21" customWidth="1"/>
    <col min="5" max="5" width="7.33203125" style="19" customWidth="1"/>
    <col min="6" max="6" width="10.33203125" style="19" customWidth="1"/>
    <col min="7" max="7" width="11" style="19" customWidth="1"/>
    <col min="8" max="8" width="11" style="20" customWidth="1"/>
    <col min="9" max="9" width="5.33203125" style="21" customWidth="1"/>
    <col min="10" max="10" width="11" style="20" customWidth="1"/>
    <col min="11" max="11" width="9.109375" style="19"/>
    <col min="12" max="12" width="29.33203125" style="21" customWidth="1"/>
    <col min="13" max="16384" width="9.109375" style="18"/>
  </cols>
  <sheetData>
    <row r="1" spans="1:14" ht="20.100000000000001" customHeight="1" thickBot="1">
      <c r="A1" s="261" t="s">
        <v>1318</v>
      </c>
      <c r="B1" s="33"/>
      <c r="C1" s="33"/>
      <c r="D1" s="33"/>
      <c r="E1" s="30"/>
      <c r="F1" s="30"/>
      <c r="G1" s="30"/>
      <c r="H1" s="31"/>
      <c r="I1" s="37"/>
      <c r="J1" s="31"/>
      <c r="K1" s="30"/>
    </row>
    <row r="2" spans="1:14" ht="46.2" thickBot="1">
      <c r="A2" s="29" t="s">
        <v>396</v>
      </c>
      <c r="B2" s="29" t="s">
        <v>397</v>
      </c>
      <c r="C2" s="29" t="s">
        <v>398</v>
      </c>
      <c r="D2" s="29" t="s">
        <v>399</v>
      </c>
      <c r="E2" s="29" t="s">
        <v>400</v>
      </c>
      <c r="F2" s="29" t="s">
        <v>843</v>
      </c>
      <c r="G2" s="29" t="s">
        <v>402</v>
      </c>
      <c r="H2" s="29" t="s">
        <v>403</v>
      </c>
      <c r="I2" s="29" t="s">
        <v>404</v>
      </c>
      <c r="J2" s="29" t="s">
        <v>405</v>
      </c>
      <c r="K2" s="29" t="s">
        <v>406</v>
      </c>
    </row>
    <row r="3" spans="1:14" ht="291" thickBot="1">
      <c r="A3" s="36">
        <v>1</v>
      </c>
      <c r="B3" s="231" t="s">
        <v>1289</v>
      </c>
      <c r="C3" s="231" t="s">
        <v>1288</v>
      </c>
      <c r="D3" s="109"/>
      <c r="E3" s="36">
        <v>1</v>
      </c>
      <c r="F3" s="110" t="s">
        <v>1281</v>
      </c>
      <c r="G3" s="232"/>
      <c r="H3" s="113"/>
      <c r="I3" s="36"/>
      <c r="J3" s="113"/>
      <c r="K3" s="36" t="s">
        <v>844</v>
      </c>
      <c r="L3" s="89"/>
      <c r="N3" s="88"/>
    </row>
    <row r="4" spans="1:14" ht="304.2" thickBot="1">
      <c r="A4" s="36">
        <v>2</v>
      </c>
      <c r="B4" s="231" t="s">
        <v>1287</v>
      </c>
      <c r="C4" s="231" t="s">
        <v>1286</v>
      </c>
      <c r="D4" s="109"/>
      <c r="E4" s="36">
        <v>1</v>
      </c>
      <c r="F4" s="110" t="s">
        <v>1281</v>
      </c>
      <c r="G4" s="232"/>
      <c r="H4" s="113"/>
      <c r="I4" s="36"/>
      <c r="J4" s="113"/>
      <c r="K4" s="36" t="s">
        <v>844</v>
      </c>
    </row>
    <row r="5" spans="1:14" ht="264.60000000000002" thickBot="1">
      <c r="A5" s="36">
        <v>3</v>
      </c>
      <c r="B5" s="231" t="s">
        <v>1285</v>
      </c>
      <c r="C5" s="231" t="s">
        <v>1284</v>
      </c>
      <c r="D5" s="109"/>
      <c r="E5" s="36">
        <v>1</v>
      </c>
      <c r="F5" s="110" t="s">
        <v>1281</v>
      </c>
      <c r="G5" s="232"/>
      <c r="H5" s="113"/>
      <c r="I5" s="36"/>
      <c r="J5" s="113"/>
      <c r="K5" s="36" t="s">
        <v>844</v>
      </c>
    </row>
    <row r="6" spans="1:14" ht="304.2" thickBot="1">
      <c r="A6" s="36">
        <v>4</v>
      </c>
      <c r="B6" s="231" t="s">
        <v>1283</v>
      </c>
      <c r="C6" s="231" t="s">
        <v>1282</v>
      </c>
      <c r="D6" s="109"/>
      <c r="E6" s="36">
        <v>1</v>
      </c>
      <c r="F6" s="110" t="s">
        <v>1281</v>
      </c>
      <c r="G6" s="232"/>
      <c r="H6" s="113"/>
      <c r="I6" s="36"/>
      <c r="J6" s="113"/>
      <c r="K6" s="36" t="s">
        <v>844</v>
      </c>
    </row>
    <row r="7" spans="1:14" ht="159" thickBot="1">
      <c r="A7" s="36">
        <v>5</v>
      </c>
      <c r="B7" s="231" t="s">
        <v>1280</v>
      </c>
      <c r="C7" s="231" t="s">
        <v>1279</v>
      </c>
      <c r="D7" s="109"/>
      <c r="E7" s="36">
        <v>1</v>
      </c>
      <c r="F7" s="110" t="s">
        <v>1270</v>
      </c>
      <c r="G7" s="232"/>
      <c r="H7" s="113"/>
      <c r="I7" s="36"/>
      <c r="J7" s="113"/>
      <c r="K7" s="36" t="s">
        <v>273</v>
      </c>
    </row>
    <row r="8" spans="1:14" ht="185.4" thickBot="1">
      <c r="A8" s="36">
        <v>6</v>
      </c>
      <c r="B8" s="231" t="s">
        <v>1278</v>
      </c>
      <c r="C8" s="231" t="s">
        <v>1277</v>
      </c>
      <c r="D8" s="109"/>
      <c r="E8" s="36">
        <v>1</v>
      </c>
      <c r="F8" s="110" t="s">
        <v>1270</v>
      </c>
      <c r="G8" s="232"/>
      <c r="H8" s="113"/>
      <c r="I8" s="36"/>
      <c r="J8" s="113"/>
      <c r="K8" s="36" t="s">
        <v>273</v>
      </c>
    </row>
    <row r="9" spans="1:14" ht="185.4" thickBot="1">
      <c r="A9" s="36">
        <v>7</v>
      </c>
      <c r="B9" s="231" t="s">
        <v>1276</v>
      </c>
      <c r="C9" s="231" t="s">
        <v>1275</v>
      </c>
      <c r="D9" s="109"/>
      <c r="E9" s="36">
        <v>1</v>
      </c>
      <c r="F9" s="110" t="s">
        <v>1270</v>
      </c>
      <c r="G9" s="232"/>
      <c r="H9" s="113"/>
      <c r="I9" s="36"/>
      <c r="J9" s="113"/>
      <c r="K9" s="36" t="s">
        <v>273</v>
      </c>
    </row>
    <row r="10" spans="1:14" ht="159" thickBot="1">
      <c r="A10" s="36">
        <v>8</v>
      </c>
      <c r="B10" s="231" t="s">
        <v>1274</v>
      </c>
      <c r="C10" s="231" t="s">
        <v>1273</v>
      </c>
      <c r="D10" s="109"/>
      <c r="E10" s="36">
        <v>1</v>
      </c>
      <c r="F10" s="110" t="s">
        <v>1270</v>
      </c>
      <c r="G10" s="232"/>
      <c r="H10" s="113"/>
      <c r="I10" s="36"/>
      <c r="J10" s="113"/>
      <c r="K10" s="36" t="s">
        <v>273</v>
      </c>
    </row>
    <row r="11" spans="1:14" ht="172.2" thickBot="1">
      <c r="A11" s="36">
        <v>9</v>
      </c>
      <c r="B11" s="231" t="s">
        <v>1272</v>
      </c>
      <c r="C11" s="231" t="s">
        <v>1271</v>
      </c>
      <c r="D11" s="109"/>
      <c r="E11" s="36">
        <v>1</v>
      </c>
      <c r="F11" s="110" t="s">
        <v>1270</v>
      </c>
      <c r="G11" s="232"/>
      <c r="H11" s="113"/>
      <c r="I11" s="36"/>
      <c r="J11" s="113"/>
      <c r="K11" s="36" t="s">
        <v>273</v>
      </c>
    </row>
    <row r="12" spans="1:14" ht="172.2" thickBot="1">
      <c r="A12" s="36">
        <v>10</v>
      </c>
      <c r="B12" s="170" t="s">
        <v>1323</v>
      </c>
      <c r="C12" s="193" t="s">
        <v>1210</v>
      </c>
      <c r="D12" s="170"/>
      <c r="E12" s="182">
        <v>1</v>
      </c>
      <c r="F12" s="187" t="s">
        <v>1003</v>
      </c>
      <c r="G12" s="186"/>
      <c r="H12" s="113"/>
      <c r="I12" s="117"/>
      <c r="J12" s="113"/>
      <c r="K12" s="182" t="s">
        <v>830</v>
      </c>
    </row>
    <row r="13" spans="1:14" ht="16.2" thickBot="1">
      <c r="A13" s="28"/>
      <c r="B13" s="26"/>
      <c r="C13" s="27" t="s">
        <v>410</v>
      </c>
      <c r="D13" s="26"/>
      <c r="E13" s="23"/>
      <c r="F13" s="23"/>
      <c r="G13" s="25"/>
      <c r="H13" s="24"/>
      <c r="I13" s="34"/>
      <c r="J13" s="24"/>
      <c r="K13" s="23"/>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sheetPr>
    <tabColor theme="3" tint="0.39997558519241921"/>
  </sheetPr>
  <dimension ref="A1:K10"/>
  <sheetViews>
    <sheetView zoomScaleNormal="100" workbookViewId="0">
      <pane ySplit="2" topLeftCell="A3" activePane="bottomLeft" state="frozen"/>
      <selection activeCell="F106" sqref="F106"/>
      <selection pane="bottomLeft"/>
    </sheetView>
  </sheetViews>
  <sheetFormatPr defaultColWidth="9.109375" defaultRowHeight="13.8"/>
  <cols>
    <col min="1" max="1" width="5.33203125" style="22" customWidth="1"/>
    <col min="2" max="2" width="25.88671875" style="21" customWidth="1"/>
    <col min="3" max="3" width="29.33203125" style="21" customWidth="1"/>
    <col min="4" max="4" width="14.44140625" style="21" customWidth="1"/>
    <col min="5" max="5" width="7.33203125" style="19" customWidth="1"/>
    <col min="6" max="6" width="10.33203125" style="19" customWidth="1"/>
    <col min="7" max="7" width="11" style="19" customWidth="1"/>
    <col min="8" max="8" width="11" style="20" customWidth="1"/>
    <col min="9" max="9" width="5.33203125" style="19" customWidth="1"/>
    <col min="10" max="10" width="11" style="20" customWidth="1"/>
    <col min="11" max="11" width="9.109375" style="19"/>
    <col min="12" max="16384" width="9.109375" style="18"/>
  </cols>
  <sheetData>
    <row r="1" spans="1:11" ht="20.100000000000001" customHeight="1" thickBot="1">
      <c r="A1" s="261" t="s">
        <v>1397</v>
      </c>
      <c r="B1" s="33"/>
      <c r="C1" s="33"/>
      <c r="D1" s="33"/>
      <c r="E1" s="30"/>
      <c r="F1" s="30"/>
      <c r="G1" s="30"/>
      <c r="H1" s="31"/>
      <c r="I1" s="32"/>
      <c r="J1" s="31"/>
      <c r="K1" s="30"/>
    </row>
    <row r="2" spans="1:11" ht="46.2" thickBot="1">
      <c r="A2" s="102" t="s">
        <v>396</v>
      </c>
      <c r="B2" s="102" t="s">
        <v>397</v>
      </c>
      <c r="C2" s="102" t="s">
        <v>398</v>
      </c>
      <c r="D2" s="102" t="s">
        <v>399</v>
      </c>
      <c r="E2" s="102" t="s">
        <v>400</v>
      </c>
      <c r="F2" s="102" t="s">
        <v>843</v>
      </c>
      <c r="G2" s="102" t="s">
        <v>402</v>
      </c>
      <c r="H2" s="102" t="s">
        <v>403</v>
      </c>
      <c r="I2" s="102" t="s">
        <v>404</v>
      </c>
      <c r="J2" s="102" t="s">
        <v>405</v>
      </c>
      <c r="K2" s="102" t="s">
        <v>406</v>
      </c>
    </row>
    <row r="3" spans="1:11" ht="198.6" thickBot="1">
      <c r="A3" s="36">
        <v>1</v>
      </c>
      <c r="B3" s="328" t="s">
        <v>842</v>
      </c>
      <c r="C3" s="329" t="s">
        <v>1383</v>
      </c>
      <c r="D3" s="262"/>
      <c r="E3" s="263">
        <v>15</v>
      </c>
      <c r="F3" s="330" t="s">
        <v>840</v>
      </c>
      <c r="G3" s="265"/>
      <c r="H3" s="113"/>
      <c r="I3" s="263"/>
      <c r="J3" s="113"/>
      <c r="K3" s="264" t="s">
        <v>837</v>
      </c>
    </row>
    <row r="4" spans="1:11" ht="183" thickBot="1">
      <c r="A4" s="36">
        <v>2</v>
      </c>
      <c r="B4" s="328" t="s">
        <v>841</v>
      </c>
      <c r="C4" s="331" t="s">
        <v>1384</v>
      </c>
      <c r="D4" s="332"/>
      <c r="E4" s="333">
        <v>2</v>
      </c>
      <c r="F4" s="330" t="s">
        <v>840</v>
      </c>
      <c r="G4" s="334"/>
      <c r="H4" s="113"/>
      <c r="I4" s="256"/>
      <c r="J4" s="113"/>
      <c r="K4" s="266" t="s">
        <v>833</v>
      </c>
    </row>
    <row r="5" spans="1:11" ht="251.4" thickBot="1">
      <c r="A5" s="36">
        <v>3</v>
      </c>
      <c r="B5" s="328" t="s">
        <v>839</v>
      </c>
      <c r="C5" s="329" t="s">
        <v>1385</v>
      </c>
      <c r="D5" s="332"/>
      <c r="E5" s="333">
        <v>1</v>
      </c>
      <c r="F5" s="330" t="s">
        <v>834</v>
      </c>
      <c r="G5" s="334"/>
      <c r="H5" s="113"/>
      <c r="I5" s="256"/>
      <c r="J5" s="113"/>
      <c r="K5" s="267" t="s">
        <v>837</v>
      </c>
    </row>
    <row r="6" spans="1:11" ht="174" thickBot="1">
      <c r="A6" s="36">
        <v>4</v>
      </c>
      <c r="B6" s="328" t="s">
        <v>838</v>
      </c>
      <c r="C6" s="329" t="s">
        <v>1387</v>
      </c>
      <c r="D6" s="335"/>
      <c r="E6" s="333">
        <v>1</v>
      </c>
      <c r="F6" s="330" t="s">
        <v>834</v>
      </c>
      <c r="G6" s="334"/>
      <c r="H6" s="113"/>
      <c r="I6" s="256"/>
      <c r="J6" s="113"/>
      <c r="K6" s="268" t="s">
        <v>837</v>
      </c>
    </row>
    <row r="7" spans="1:11" ht="198.6" thickBot="1">
      <c r="A7" s="36">
        <v>5</v>
      </c>
      <c r="B7" s="328" t="s">
        <v>836</v>
      </c>
      <c r="C7" s="329" t="s">
        <v>1388</v>
      </c>
      <c r="D7" s="335"/>
      <c r="E7" s="333">
        <v>1</v>
      </c>
      <c r="F7" s="330" t="s">
        <v>834</v>
      </c>
      <c r="G7" s="334"/>
      <c r="H7" s="113"/>
      <c r="I7" s="256"/>
      <c r="J7" s="113"/>
      <c r="K7" s="264" t="s">
        <v>837</v>
      </c>
    </row>
    <row r="8" spans="1:11" ht="163.80000000000001" thickBot="1">
      <c r="A8" s="36">
        <v>6</v>
      </c>
      <c r="B8" s="328" t="s">
        <v>835</v>
      </c>
      <c r="C8" s="329" t="s">
        <v>1389</v>
      </c>
      <c r="D8" s="332"/>
      <c r="E8" s="333">
        <v>1</v>
      </c>
      <c r="F8" s="330" t="s">
        <v>834</v>
      </c>
      <c r="G8" s="334"/>
      <c r="H8" s="113"/>
      <c r="I8" s="256"/>
      <c r="J8" s="113"/>
      <c r="K8" s="266" t="s">
        <v>833</v>
      </c>
    </row>
    <row r="9" spans="1:11" ht="211.8" thickBot="1">
      <c r="A9" s="36">
        <v>7</v>
      </c>
      <c r="B9" s="328" t="s">
        <v>832</v>
      </c>
      <c r="C9" s="331" t="s">
        <v>1386</v>
      </c>
      <c r="D9" s="332"/>
      <c r="E9" s="333">
        <v>1</v>
      </c>
      <c r="F9" s="330" t="s">
        <v>831</v>
      </c>
      <c r="G9" s="334"/>
      <c r="H9" s="113"/>
      <c r="I9" s="256"/>
      <c r="J9" s="113"/>
      <c r="K9" s="264" t="s">
        <v>830</v>
      </c>
    </row>
    <row r="10" spans="1:11" ht="16.2" thickBot="1">
      <c r="A10" s="28"/>
      <c r="B10" s="26"/>
      <c r="C10" s="27" t="s">
        <v>410</v>
      </c>
      <c r="D10" s="26"/>
      <c r="E10" s="23"/>
      <c r="F10" s="23"/>
      <c r="G10" s="25"/>
      <c r="H10" s="24"/>
      <c r="I10" s="23"/>
      <c r="J10" s="24"/>
      <c r="K10" s="23"/>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sheetPr>
    <tabColor theme="3" tint="0.39997558519241921"/>
  </sheetPr>
  <dimension ref="A1:K17"/>
  <sheetViews>
    <sheetView zoomScaleNormal="100" workbookViewId="0">
      <pane ySplit="2" topLeftCell="A14" activePane="bottomLeft" state="frozen"/>
      <selection activeCell="F106" sqref="F106"/>
      <selection pane="bottomLeft" activeCell="B3" sqref="B3"/>
    </sheetView>
  </sheetViews>
  <sheetFormatPr defaultColWidth="9.109375" defaultRowHeight="13.8"/>
  <cols>
    <col min="1" max="1" width="5.33203125" style="22" customWidth="1"/>
    <col min="2" max="2" width="25.88671875" style="21" customWidth="1"/>
    <col min="3" max="3" width="29.33203125" style="21" customWidth="1"/>
    <col min="4" max="4" width="14.44140625" style="21" customWidth="1"/>
    <col min="5" max="5" width="7.33203125" style="19" customWidth="1"/>
    <col min="6" max="6" width="10.33203125" style="21" customWidth="1"/>
    <col min="7" max="7" width="11" style="21" customWidth="1"/>
    <col min="8" max="8" width="11" style="20" customWidth="1"/>
    <col min="9" max="9" width="5.33203125" style="21" customWidth="1"/>
    <col min="10" max="10" width="11" style="20" customWidth="1"/>
    <col min="11" max="11" width="9.109375" style="19"/>
    <col min="12" max="16384" width="9.109375" style="18"/>
  </cols>
  <sheetData>
    <row r="1" spans="1:11" ht="20.100000000000001" customHeight="1" thickBot="1">
      <c r="A1" s="261" t="s">
        <v>1016</v>
      </c>
      <c r="B1" s="33"/>
      <c r="C1" s="33"/>
      <c r="D1" s="33"/>
      <c r="E1" s="30"/>
      <c r="F1" s="33"/>
      <c r="G1" s="33"/>
      <c r="H1" s="31"/>
      <c r="I1" s="37"/>
      <c r="J1" s="31"/>
      <c r="K1" s="30"/>
    </row>
    <row r="2" spans="1:11" ht="46.2" thickBot="1">
      <c r="A2" s="29" t="s">
        <v>396</v>
      </c>
      <c r="B2" s="29" t="s">
        <v>397</v>
      </c>
      <c r="C2" s="29" t="s">
        <v>398</v>
      </c>
      <c r="D2" s="29" t="s">
        <v>399</v>
      </c>
      <c r="E2" s="29" t="s">
        <v>400</v>
      </c>
      <c r="F2" s="29" t="s">
        <v>843</v>
      </c>
      <c r="G2" s="29" t="s">
        <v>868</v>
      </c>
      <c r="H2" s="29" t="s">
        <v>867</v>
      </c>
      <c r="I2" s="29" t="s">
        <v>404</v>
      </c>
      <c r="J2" s="29" t="s">
        <v>866</v>
      </c>
      <c r="K2" s="29" t="s">
        <v>406</v>
      </c>
    </row>
    <row r="3" spans="1:11" ht="93" thickBot="1">
      <c r="A3" s="36">
        <v>1</v>
      </c>
      <c r="B3" s="252" t="s">
        <v>865</v>
      </c>
      <c r="C3" s="231" t="s">
        <v>864</v>
      </c>
      <c r="D3" s="234"/>
      <c r="E3" s="36">
        <v>1</v>
      </c>
      <c r="F3" s="110" t="s">
        <v>854</v>
      </c>
      <c r="G3" s="232"/>
      <c r="H3" s="235"/>
      <c r="I3" s="36"/>
      <c r="J3" s="235"/>
      <c r="K3" s="36" t="s">
        <v>844</v>
      </c>
    </row>
    <row r="4" spans="1:11" ht="119.4" thickBot="1">
      <c r="A4" s="36">
        <v>2</v>
      </c>
      <c r="B4" s="252" t="s">
        <v>863</v>
      </c>
      <c r="C4" s="231" t="s">
        <v>862</v>
      </c>
      <c r="D4" s="234"/>
      <c r="E4" s="36">
        <v>1</v>
      </c>
      <c r="F4" s="110" t="s">
        <v>854</v>
      </c>
      <c r="G4" s="232"/>
      <c r="H4" s="235"/>
      <c r="I4" s="36"/>
      <c r="J4" s="235"/>
      <c r="K4" s="36" t="s">
        <v>844</v>
      </c>
    </row>
    <row r="5" spans="1:11" ht="106.2" thickBot="1">
      <c r="A5" s="36">
        <v>3</v>
      </c>
      <c r="B5" s="252" t="s">
        <v>861</v>
      </c>
      <c r="C5" s="231" t="s">
        <v>860</v>
      </c>
      <c r="D5" s="234"/>
      <c r="E5" s="36">
        <v>1</v>
      </c>
      <c r="F5" s="110" t="s">
        <v>854</v>
      </c>
      <c r="G5" s="232"/>
      <c r="H5" s="235"/>
      <c r="I5" s="36"/>
      <c r="J5" s="235"/>
      <c r="K5" s="36" t="s">
        <v>844</v>
      </c>
    </row>
    <row r="6" spans="1:11" ht="132.6" thickBot="1">
      <c r="A6" s="36">
        <v>4</v>
      </c>
      <c r="B6" s="253" t="s">
        <v>859</v>
      </c>
      <c r="C6" s="231" t="s">
        <v>858</v>
      </c>
      <c r="D6" s="234"/>
      <c r="E6" s="36">
        <v>1</v>
      </c>
      <c r="F6" s="110" t="s">
        <v>857</v>
      </c>
      <c r="G6" s="232"/>
      <c r="H6" s="235"/>
      <c r="I6" s="36"/>
      <c r="J6" s="235"/>
      <c r="K6" s="36" t="s">
        <v>844</v>
      </c>
    </row>
    <row r="7" spans="1:11" ht="159" thickBot="1">
      <c r="A7" s="36">
        <v>5</v>
      </c>
      <c r="B7" s="252" t="s">
        <v>856</v>
      </c>
      <c r="C7" s="231" t="s">
        <v>855</v>
      </c>
      <c r="D7" s="234"/>
      <c r="E7" s="36">
        <v>1</v>
      </c>
      <c r="F7" s="110" t="s">
        <v>854</v>
      </c>
      <c r="G7" s="232"/>
      <c r="H7" s="235"/>
      <c r="I7" s="36"/>
      <c r="J7" s="235"/>
      <c r="K7" s="36" t="s">
        <v>844</v>
      </c>
    </row>
    <row r="8" spans="1:11" ht="185.4" thickBot="1">
      <c r="A8" s="36">
        <v>6</v>
      </c>
      <c r="B8" s="328" t="s">
        <v>853</v>
      </c>
      <c r="C8" s="331" t="s">
        <v>1390</v>
      </c>
      <c r="D8" s="255"/>
      <c r="E8" s="256">
        <v>1</v>
      </c>
      <c r="F8" s="110" t="s">
        <v>852</v>
      </c>
      <c r="G8" s="257"/>
      <c r="H8" s="235"/>
      <c r="I8" s="36"/>
      <c r="J8" s="235"/>
      <c r="K8" s="266" t="s">
        <v>830</v>
      </c>
    </row>
    <row r="9" spans="1:11" ht="93" thickBot="1">
      <c r="A9" s="36">
        <v>7</v>
      </c>
      <c r="B9" s="109" t="s">
        <v>851</v>
      </c>
      <c r="C9" s="231" t="s">
        <v>850</v>
      </c>
      <c r="D9" s="234"/>
      <c r="E9" s="36">
        <v>1</v>
      </c>
      <c r="F9" s="110" t="s">
        <v>845</v>
      </c>
      <c r="G9" s="36"/>
      <c r="H9" s="235"/>
      <c r="I9" s="36"/>
      <c r="J9" s="235"/>
      <c r="K9" s="36" t="s">
        <v>844</v>
      </c>
    </row>
    <row r="10" spans="1:11" ht="93" thickBot="1">
      <c r="A10" s="36">
        <v>8</v>
      </c>
      <c r="B10" s="109" t="s">
        <v>849</v>
      </c>
      <c r="C10" s="231" t="s">
        <v>848</v>
      </c>
      <c r="D10" s="234"/>
      <c r="E10" s="36">
        <v>1</v>
      </c>
      <c r="F10" s="110" t="s">
        <v>845</v>
      </c>
      <c r="G10" s="36"/>
      <c r="H10" s="235"/>
      <c r="I10" s="36"/>
      <c r="J10" s="235"/>
      <c r="K10" s="36" t="s">
        <v>844</v>
      </c>
    </row>
    <row r="11" spans="1:11" ht="106.2" thickBot="1">
      <c r="A11" s="36">
        <v>9</v>
      </c>
      <c r="B11" s="109" t="s">
        <v>847</v>
      </c>
      <c r="C11" s="258" t="s">
        <v>846</v>
      </c>
      <c r="D11" s="234"/>
      <c r="E11" s="36">
        <v>1</v>
      </c>
      <c r="F11" s="110" t="s">
        <v>845</v>
      </c>
      <c r="G11" s="232"/>
      <c r="H11" s="235"/>
      <c r="I11" s="36"/>
      <c r="J11" s="235"/>
      <c r="K11" s="36" t="s">
        <v>844</v>
      </c>
    </row>
    <row r="12" spans="1:11" ht="66.599999999999994" thickBot="1">
      <c r="A12" s="36">
        <v>10</v>
      </c>
      <c r="B12" s="103" t="s">
        <v>1077</v>
      </c>
      <c r="C12" s="121" t="s">
        <v>321</v>
      </c>
      <c r="D12" s="116"/>
      <c r="E12" s="120">
        <v>1</v>
      </c>
      <c r="F12" s="120" t="s">
        <v>320</v>
      </c>
      <c r="G12" s="122"/>
      <c r="H12" s="235"/>
      <c r="I12" s="120"/>
      <c r="J12" s="235"/>
      <c r="K12" s="120" t="s">
        <v>844</v>
      </c>
    </row>
    <row r="13" spans="1:11" ht="106.2" thickBot="1">
      <c r="A13" s="36">
        <v>11</v>
      </c>
      <c r="B13" s="104" t="s">
        <v>319</v>
      </c>
      <c r="C13" s="121" t="s">
        <v>318</v>
      </c>
      <c r="D13" s="116"/>
      <c r="E13" s="120">
        <v>1</v>
      </c>
      <c r="F13" s="120" t="s">
        <v>317</v>
      </c>
      <c r="G13" s="122"/>
      <c r="H13" s="235"/>
      <c r="I13" s="120"/>
      <c r="J13" s="235"/>
      <c r="K13" s="120" t="s">
        <v>127</v>
      </c>
    </row>
    <row r="14" spans="1:11" ht="66.599999999999994" thickBot="1">
      <c r="A14" s="36">
        <v>12</v>
      </c>
      <c r="B14" s="174" t="s">
        <v>177</v>
      </c>
      <c r="C14" s="326" t="s">
        <v>1365</v>
      </c>
      <c r="D14" s="259"/>
      <c r="E14" s="182">
        <v>2</v>
      </c>
      <c r="F14" s="187" t="s">
        <v>316</v>
      </c>
      <c r="G14" s="186"/>
      <c r="H14" s="235"/>
      <c r="I14" s="117"/>
      <c r="J14" s="235"/>
      <c r="K14" s="117" t="s">
        <v>19</v>
      </c>
    </row>
    <row r="15" spans="1:11" ht="225" thickBot="1">
      <c r="A15" s="36">
        <v>13</v>
      </c>
      <c r="B15" s="170" t="s">
        <v>1298</v>
      </c>
      <c r="C15" s="336" t="s">
        <v>1392</v>
      </c>
      <c r="D15" s="190"/>
      <c r="E15" s="182">
        <v>40</v>
      </c>
      <c r="F15" s="170" t="s">
        <v>1297</v>
      </c>
      <c r="G15" s="239"/>
      <c r="H15" s="235"/>
      <c r="I15" s="182"/>
      <c r="J15" s="235"/>
      <c r="K15" s="260" t="s">
        <v>830</v>
      </c>
    </row>
    <row r="16" spans="1:11" ht="159" thickBot="1">
      <c r="A16" s="36">
        <v>14</v>
      </c>
      <c r="B16" s="170" t="s">
        <v>1300</v>
      </c>
      <c r="C16" s="193" t="s">
        <v>1391</v>
      </c>
      <c r="D16" s="190"/>
      <c r="E16" s="182">
        <v>7</v>
      </c>
      <c r="F16" s="170" t="s">
        <v>1299</v>
      </c>
      <c r="G16" s="233"/>
      <c r="H16" s="235"/>
      <c r="I16" s="187"/>
      <c r="J16" s="235"/>
      <c r="K16" s="182" t="s">
        <v>830</v>
      </c>
    </row>
    <row r="17" spans="1:11" ht="16.2" thickBot="1">
      <c r="A17" s="28"/>
      <c r="B17" s="26"/>
      <c r="C17" s="27" t="s">
        <v>410</v>
      </c>
      <c r="D17" s="26"/>
      <c r="E17" s="23"/>
      <c r="F17" s="34"/>
      <c r="G17" s="35"/>
      <c r="H17" s="24"/>
      <c r="I17" s="34"/>
      <c r="J17" s="24"/>
      <c r="K17" s="23"/>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sheetPr>
    <tabColor theme="3" tint="0.39997558519241921"/>
  </sheetPr>
  <dimension ref="A1:M151"/>
  <sheetViews>
    <sheetView topLeftCell="A8" zoomScale="90" zoomScaleNormal="90" workbookViewId="0">
      <selection activeCell="G3" sqref="G3"/>
    </sheetView>
  </sheetViews>
  <sheetFormatPr defaultColWidth="9.109375" defaultRowHeight="13.8"/>
  <cols>
    <col min="1" max="1" width="5.5546875" style="21" customWidth="1"/>
    <col min="2" max="2" width="25.88671875" style="21" customWidth="1"/>
    <col min="3" max="3" width="29.33203125" style="21" customWidth="1"/>
    <col min="4" max="4" width="14.44140625" style="19" customWidth="1"/>
    <col min="5" max="5" width="7.5546875" style="19" customWidth="1"/>
    <col min="6" max="6" width="11" style="19" customWidth="1"/>
    <col min="7" max="7" width="11.109375" style="251" customWidth="1"/>
    <col min="8" max="8" width="11" style="21" customWidth="1"/>
    <col min="9" max="9" width="5.33203125" style="21" customWidth="1"/>
    <col min="10" max="10" width="11" style="21" customWidth="1"/>
    <col min="11" max="11" width="11.109375" style="19" customWidth="1"/>
    <col min="12" max="16384" width="9.109375" style="18"/>
  </cols>
  <sheetData>
    <row r="1" spans="1:13" ht="20.100000000000001" customHeight="1" thickBot="1">
      <c r="A1" s="38" t="s">
        <v>1319</v>
      </c>
      <c r="B1" s="33"/>
      <c r="C1" s="33"/>
      <c r="D1" s="30"/>
      <c r="E1" s="30"/>
      <c r="F1" s="30"/>
      <c r="G1" s="32"/>
      <c r="H1" s="37"/>
      <c r="I1" s="37"/>
      <c r="J1" s="37"/>
      <c r="K1" s="30"/>
    </row>
    <row r="2" spans="1:13" ht="46.2" thickBot="1">
      <c r="A2" s="29" t="s">
        <v>396</v>
      </c>
      <c r="B2" s="29" t="s">
        <v>397</v>
      </c>
      <c r="C2" s="29" t="s">
        <v>398</v>
      </c>
      <c r="D2" s="29" t="s">
        <v>399</v>
      </c>
      <c r="E2" s="29" t="s">
        <v>400</v>
      </c>
      <c r="F2" s="29" t="s">
        <v>843</v>
      </c>
      <c r="G2" s="29" t="s">
        <v>402</v>
      </c>
      <c r="H2" s="29" t="s">
        <v>403</v>
      </c>
      <c r="I2" s="29" t="s">
        <v>404</v>
      </c>
      <c r="J2" s="29" t="s">
        <v>405</v>
      </c>
      <c r="K2" s="29" t="s">
        <v>406</v>
      </c>
    </row>
    <row r="3" spans="1:13" ht="132.6" thickBot="1">
      <c r="A3" s="36">
        <v>1</v>
      </c>
      <c r="B3" s="103" t="s">
        <v>350</v>
      </c>
      <c r="C3" s="174" t="s">
        <v>351</v>
      </c>
      <c r="D3" s="116"/>
      <c r="E3" s="117">
        <v>1</v>
      </c>
      <c r="F3" s="117" t="s">
        <v>352</v>
      </c>
      <c r="G3" s="186"/>
      <c r="H3" s="235"/>
      <c r="I3" s="117"/>
      <c r="J3" s="119"/>
      <c r="K3" s="120" t="s">
        <v>844</v>
      </c>
      <c r="L3" s="39"/>
    </row>
    <row r="4" spans="1:13" ht="119.4" thickBot="1">
      <c r="A4" s="36">
        <v>2</v>
      </c>
      <c r="B4" s="104" t="s">
        <v>353</v>
      </c>
      <c r="C4" s="121" t="s">
        <v>354</v>
      </c>
      <c r="D4" s="116"/>
      <c r="E4" s="120">
        <v>2</v>
      </c>
      <c r="F4" s="117" t="s">
        <v>355</v>
      </c>
      <c r="G4" s="122"/>
      <c r="H4" s="235"/>
      <c r="I4" s="120"/>
      <c r="J4" s="119"/>
      <c r="K4" s="120" t="s">
        <v>127</v>
      </c>
      <c r="L4" s="39"/>
    </row>
    <row r="5" spans="1:13" ht="119.4" thickBot="1">
      <c r="A5" s="36">
        <v>3</v>
      </c>
      <c r="B5" s="121" t="s">
        <v>356</v>
      </c>
      <c r="C5" s="174" t="s">
        <v>357</v>
      </c>
      <c r="D5" s="116"/>
      <c r="E5" s="120">
        <v>9</v>
      </c>
      <c r="F5" s="120" t="s">
        <v>358</v>
      </c>
      <c r="G5" s="247"/>
      <c r="H5" s="235"/>
      <c r="I5" s="120"/>
      <c r="J5" s="119"/>
      <c r="K5" s="120" t="s">
        <v>359</v>
      </c>
      <c r="L5" s="39"/>
    </row>
    <row r="6" spans="1:13" ht="119.4" thickBot="1">
      <c r="A6" s="36">
        <v>4</v>
      </c>
      <c r="B6" s="121" t="s">
        <v>360</v>
      </c>
      <c r="C6" s="174" t="s">
        <v>1209</v>
      </c>
      <c r="D6" s="116"/>
      <c r="E6" s="117">
        <f>8+40+24+5</f>
        <v>77</v>
      </c>
      <c r="F6" s="120" t="s">
        <v>361</v>
      </c>
      <c r="G6" s="186"/>
      <c r="H6" s="235"/>
      <c r="I6" s="248"/>
      <c r="J6" s="119"/>
      <c r="K6" s="120" t="s">
        <v>1245</v>
      </c>
      <c r="L6" s="39"/>
      <c r="M6" s="40"/>
    </row>
    <row r="7" spans="1:13" ht="172.2" thickBot="1">
      <c r="A7" s="36">
        <v>5</v>
      </c>
      <c r="B7" s="121" t="s">
        <v>362</v>
      </c>
      <c r="C7" s="249" t="s">
        <v>363</v>
      </c>
      <c r="D7" s="120"/>
      <c r="E7" s="117">
        <v>5</v>
      </c>
      <c r="F7" s="120" t="s">
        <v>1244</v>
      </c>
      <c r="G7" s="250"/>
      <c r="H7" s="235"/>
      <c r="I7" s="117"/>
      <c r="J7" s="119"/>
      <c r="K7" s="117" t="s">
        <v>844</v>
      </c>
      <c r="L7" s="39"/>
      <c r="M7" s="40"/>
    </row>
    <row r="8" spans="1:13" ht="106.2" thickBot="1">
      <c r="A8" s="36">
        <v>6</v>
      </c>
      <c r="B8" s="121" t="s">
        <v>1240</v>
      </c>
      <c r="C8" s="249" t="s">
        <v>1243</v>
      </c>
      <c r="D8" s="120"/>
      <c r="E8" s="117">
        <v>10</v>
      </c>
      <c r="F8" s="120" t="s">
        <v>1241</v>
      </c>
      <c r="G8" s="250"/>
      <c r="H8" s="235"/>
      <c r="I8" s="117"/>
      <c r="J8" s="119"/>
      <c r="K8" s="117" t="s">
        <v>1242</v>
      </c>
      <c r="L8" s="39"/>
      <c r="M8" s="40"/>
    </row>
    <row r="9" spans="1:13" ht="132.6" thickBot="1">
      <c r="A9" s="36">
        <v>7</v>
      </c>
      <c r="B9" s="121" t="s">
        <v>1312</v>
      </c>
      <c r="C9" s="121" t="s">
        <v>1313</v>
      </c>
      <c r="D9" s="124"/>
      <c r="E9" s="120">
        <v>4</v>
      </c>
      <c r="F9" s="120" t="s">
        <v>1314</v>
      </c>
      <c r="G9" s="120"/>
      <c r="H9" s="235"/>
      <c r="I9" s="117"/>
      <c r="J9" s="119"/>
      <c r="K9" s="117" t="s">
        <v>273</v>
      </c>
      <c r="L9" s="39"/>
      <c r="M9" s="40"/>
    </row>
    <row r="10" spans="1:13" ht="16.2" thickBot="1">
      <c r="A10" s="34"/>
      <c r="B10" s="26"/>
      <c r="C10" s="27" t="s">
        <v>410</v>
      </c>
      <c r="D10" s="41"/>
      <c r="E10" s="23"/>
      <c r="F10" s="23"/>
      <c r="G10" s="25"/>
      <c r="H10" s="42"/>
      <c r="I10" s="34"/>
      <c r="J10" s="42"/>
      <c r="K10" s="23"/>
      <c r="L10" s="39"/>
    </row>
    <row r="11" spans="1:13" ht="24" customHeight="1">
      <c r="A11" s="38"/>
      <c r="B11" s="43"/>
      <c r="C11" s="43"/>
      <c r="D11" s="44"/>
      <c r="E11" s="44"/>
      <c r="F11" s="45"/>
      <c r="G11" s="46"/>
      <c r="H11" s="47"/>
      <c r="I11" s="47"/>
      <c r="J11" s="48"/>
      <c r="K11" s="44"/>
      <c r="L11" s="39"/>
    </row>
    <row r="12" spans="1:13">
      <c r="A12" s="43"/>
      <c r="B12" s="43"/>
      <c r="C12" s="43"/>
      <c r="D12" s="44"/>
      <c r="E12" s="44"/>
      <c r="F12" s="44"/>
      <c r="G12" s="46"/>
      <c r="H12" s="47"/>
      <c r="I12" s="47"/>
      <c r="J12" s="47"/>
      <c r="K12" s="44"/>
      <c r="L12" s="39"/>
    </row>
    <row r="13" spans="1:13">
      <c r="A13" s="43"/>
      <c r="B13" s="43"/>
      <c r="C13" s="43"/>
      <c r="D13" s="44"/>
      <c r="E13" s="44"/>
      <c r="F13" s="44"/>
      <c r="G13" s="46"/>
      <c r="H13" s="47"/>
      <c r="I13" s="47"/>
      <c r="J13" s="47"/>
      <c r="K13" s="44"/>
      <c r="L13" s="39"/>
    </row>
    <row r="14" spans="1:13">
      <c r="A14" s="43"/>
      <c r="B14" s="43"/>
      <c r="C14" s="43"/>
      <c r="D14" s="44"/>
      <c r="E14" s="44"/>
      <c r="F14" s="44"/>
      <c r="G14" s="46"/>
      <c r="H14" s="47"/>
      <c r="I14" s="47"/>
      <c r="J14" s="47"/>
      <c r="K14" s="44"/>
      <c r="L14" s="39"/>
    </row>
    <row r="15" spans="1:13">
      <c r="A15" s="43"/>
      <c r="B15" s="43"/>
      <c r="C15" s="43"/>
      <c r="D15" s="44"/>
      <c r="E15" s="44"/>
      <c r="F15" s="44"/>
      <c r="G15" s="46"/>
      <c r="H15" s="47"/>
      <c r="I15" s="47"/>
      <c r="J15" s="47"/>
      <c r="K15" s="44"/>
      <c r="L15" s="39"/>
    </row>
    <row r="16" spans="1:13">
      <c r="A16" s="43"/>
      <c r="B16" s="43"/>
      <c r="C16" s="43"/>
      <c r="D16" s="44"/>
      <c r="E16" s="44"/>
      <c r="F16" s="44"/>
      <c r="G16" s="46"/>
      <c r="H16" s="47"/>
      <c r="I16" s="47"/>
      <c r="J16" s="47"/>
      <c r="K16" s="44"/>
      <c r="L16" s="39"/>
    </row>
    <row r="17" spans="1:12">
      <c r="A17" s="43"/>
      <c r="B17" s="43"/>
      <c r="C17" s="43"/>
      <c r="D17" s="44"/>
      <c r="E17" s="44"/>
      <c r="F17" s="44"/>
      <c r="G17" s="46"/>
      <c r="H17" s="47"/>
      <c r="I17" s="47"/>
      <c r="J17" s="47"/>
      <c r="K17" s="44"/>
      <c r="L17" s="39"/>
    </row>
    <row r="18" spans="1:12">
      <c r="A18" s="43"/>
      <c r="B18" s="43"/>
      <c r="C18" s="43"/>
      <c r="D18" s="44"/>
      <c r="E18" s="44"/>
      <c r="F18" s="44"/>
      <c r="G18" s="46"/>
      <c r="H18" s="47"/>
      <c r="I18" s="47"/>
      <c r="J18" s="47"/>
      <c r="K18" s="44"/>
      <c r="L18" s="39"/>
    </row>
    <row r="19" spans="1:12">
      <c r="A19" s="43"/>
      <c r="B19" s="43"/>
      <c r="C19" s="43"/>
      <c r="D19" s="44"/>
      <c r="E19" s="44"/>
      <c r="F19" s="44"/>
      <c r="G19" s="46"/>
      <c r="H19" s="47"/>
      <c r="I19" s="47"/>
      <c r="J19" s="47"/>
      <c r="K19" s="44"/>
      <c r="L19" s="39"/>
    </row>
    <row r="20" spans="1:12">
      <c r="A20" s="43"/>
      <c r="B20" s="43"/>
      <c r="C20" s="43"/>
      <c r="D20" s="44"/>
      <c r="E20" s="44"/>
      <c r="F20" s="44"/>
      <c r="G20" s="46"/>
      <c r="H20" s="47"/>
      <c r="I20" s="47"/>
      <c r="J20" s="47"/>
      <c r="K20" s="44"/>
      <c r="L20" s="39"/>
    </row>
    <row r="21" spans="1:12">
      <c r="A21" s="43"/>
      <c r="B21" s="43"/>
      <c r="C21" s="43"/>
      <c r="D21" s="44"/>
      <c r="E21" s="44"/>
      <c r="F21" s="44"/>
      <c r="G21" s="46"/>
      <c r="H21" s="47"/>
      <c r="I21" s="47"/>
      <c r="J21" s="47"/>
      <c r="K21" s="44"/>
      <c r="L21" s="39"/>
    </row>
    <row r="22" spans="1:12">
      <c r="A22" s="43"/>
      <c r="B22" s="43"/>
      <c r="C22" s="43"/>
      <c r="D22" s="44"/>
      <c r="E22" s="44"/>
      <c r="F22" s="44"/>
      <c r="G22" s="46"/>
      <c r="H22" s="47"/>
      <c r="I22" s="47"/>
      <c r="J22" s="47"/>
      <c r="K22" s="44"/>
      <c r="L22" s="39"/>
    </row>
    <row r="23" spans="1:12">
      <c r="A23" s="43"/>
      <c r="B23" s="43"/>
      <c r="C23" s="43"/>
      <c r="D23" s="44"/>
      <c r="E23" s="44"/>
      <c r="F23" s="44"/>
      <c r="G23" s="46"/>
      <c r="H23" s="47"/>
      <c r="I23" s="47"/>
      <c r="J23" s="47"/>
      <c r="K23" s="44"/>
      <c r="L23" s="39"/>
    </row>
    <row r="24" spans="1:12">
      <c r="A24" s="43"/>
      <c r="B24" s="43"/>
      <c r="C24" s="43"/>
      <c r="D24" s="44"/>
      <c r="E24" s="44"/>
      <c r="F24" s="44"/>
      <c r="G24" s="46"/>
      <c r="H24" s="47"/>
      <c r="I24" s="47"/>
      <c r="J24" s="47"/>
      <c r="K24" s="44"/>
      <c r="L24" s="39"/>
    </row>
    <row r="25" spans="1:12">
      <c r="A25" s="43"/>
      <c r="B25" s="43"/>
      <c r="C25" s="43"/>
      <c r="D25" s="44"/>
      <c r="E25" s="44"/>
      <c r="F25" s="44"/>
      <c r="G25" s="46"/>
      <c r="H25" s="47"/>
      <c r="I25" s="47"/>
      <c r="J25" s="47"/>
      <c r="K25" s="44"/>
      <c r="L25" s="39"/>
    </row>
    <row r="26" spans="1:12">
      <c r="A26" s="43"/>
      <c r="B26" s="43"/>
      <c r="C26" s="43"/>
      <c r="D26" s="44"/>
      <c r="E26" s="44"/>
      <c r="F26" s="44"/>
      <c r="G26" s="46"/>
      <c r="H26" s="47"/>
      <c r="I26" s="47"/>
      <c r="J26" s="47"/>
      <c r="K26" s="44"/>
      <c r="L26" s="39"/>
    </row>
    <row r="27" spans="1:12">
      <c r="A27" s="43"/>
      <c r="B27" s="43"/>
      <c r="C27" s="43"/>
      <c r="D27" s="44"/>
      <c r="E27" s="44"/>
      <c r="F27" s="44"/>
      <c r="G27" s="46"/>
      <c r="H27" s="47"/>
      <c r="I27" s="47"/>
      <c r="J27" s="47"/>
      <c r="K27" s="44"/>
      <c r="L27" s="39"/>
    </row>
    <row r="28" spans="1:12">
      <c r="A28" s="43"/>
      <c r="B28" s="43"/>
      <c r="C28" s="43"/>
      <c r="D28" s="44"/>
      <c r="E28" s="44"/>
      <c r="F28" s="44"/>
      <c r="G28" s="46"/>
      <c r="H28" s="47"/>
      <c r="I28" s="47"/>
      <c r="J28" s="47"/>
      <c r="K28" s="44"/>
      <c r="L28" s="39"/>
    </row>
    <row r="29" spans="1:12">
      <c r="A29" s="43"/>
      <c r="B29" s="43"/>
      <c r="C29" s="43"/>
      <c r="D29" s="44"/>
      <c r="E29" s="44"/>
      <c r="F29" s="44"/>
      <c r="G29" s="46"/>
      <c r="H29" s="47"/>
      <c r="I29" s="47"/>
      <c r="J29" s="47"/>
      <c r="K29" s="44"/>
      <c r="L29" s="39"/>
    </row>
    <row r="30" spans="1:12">
      <c r="A30" s="43"/>
      <c r="B30" s="43"/>
      <c r="C30" s="43"/>
      <c r="D30" s="44"/>
      <c r="E30" s="44"/>
      <c r="F30" s="44"/>
      <c r="G30" s="46"/>
      <c r="H30" s="47"/>
      <c r="I30" s="47"/>
      <c r="J30" s="47"/>
      <c r="K30" s="44"/>
      <c r="L30" s="39"/>
    </row>
    <row r="31" spans="1:12">
      <c r="A31" s="43"/>
      <c r="B31" s="43"/>
      <c r="C31" s="43"/>
      <c r="D31" s="44"/>
      <c r="E31" s="44"/>
      <c r="F31" s="44"/>
      <c r="G31" s="46"/>
      <c r="H31" s="47"/>
      <c r="I31" s="47"/>
      <c r="J31" s="47"/>
      <c r="K31" s="44"/>
      <c r="L31" s="39"/>
    </row>
    <row r="32" spans="1:12">
      <c r="A32" s="43"/>
      <c r="B32" s="43"/>
      <c r="C32" s="43"/>
      <c r="D32" s="44"/>
      <c r="E32" s="44"/>
      <c r="F32" s="44"/>
      <c r="G32" s="46"/>
      <c r="H32" s="47"/>
      <c r="I32" s="47"/>
      <c r="J32" s="47"/>
      <c r="K32" s="44"/>
      <c r="L32" s="39"/>
    </row>
    <row r="33" spans="1:12">
      <c r="A33" s="43"/>
      <c r="B33" s="43"/>
      <c r="C33" s="43"/>
      <c r="D33" s="44"/>
      <c r="E33" s="44"/>
      <c r="F33" s="44"/>
      <c r="G33" s="46"/>
      <c r="H33" s="47"/>
      <c r="I33" s="47"/>
      <c r="J33" s="47"/>
      <c r="K33" s="44"/>
      <c r="L33" s="39"/>
    </row>
    <row r="34" spans="1:12">
      <c r="A34" s="43"/>
      <c r="B34" s="43"/>
      <c r="C34" s="43"/>
      <c r="D34" s="44"/>
      <c r="E34" s="44"/>
      <c r="F34" s="44"/>
      <c r="G34" s="46"/>
      <c r="H34" s="47"/>
      <c r="I34" s="47"/>
      <c r="J34" s="47"/>
      <c r="K34" s="44"/>
      <c r="L34" s="39"/>
    </row>
    <row r="35" spans="1:12">
      <c r="A35" s="43"/>
      <c r="B35" s="43"/>
      <c r="C35" s="43"/>
      <c r="D35" s="44"/>
      <c r="E35" s="44"/>
      <c r="F35" s="44"/>
      <c r="G35" s="46"/>
      <c r="H35" s="47"/>
      <c r="I35" s="47"/>
      <c r="J35" s="47"/>
      <c r="K35" s="44"/>
      <c r="L35" s="39"/>
    </row>
    <row r="36" spans="1:12">
      <c r="A36" s="43"/>
      <c r="B36" s="43"/>
      <c r="C36" s="43"/>
      <c r="D36" s="44"/>
      <c r="E36" s="44"/>
      <c r="F36" s="44"/>
      <c r="G36" s="46"/>
      <c r="H36" s="47"/>
      <c r="I36" s="47"/>
      <c r="J36" s="47"/>
      <c r="K36" s="44"/>
      <c r="L36" s="39"/>
    </row>
    <row r="37" spans="1:12">
      <c r="A37" s="43"/>
      <c r="B37" s="43"/>
      <c r="C37" s="43"/>
      <c r="D37" s="44"/>
      <c r="E37" s="44"/>
      <c r="F37" s="44"/>
      <c r="G37" s="46"/>
      <c r="H37" s="47"/>
      <c r="I37" s="47"/>
      <c r="J37" s="47"/>
      <c r="K37" s="44"/>
      <c r="L37" s="39"/>
    </row>
    <row r="38" spans="1:12">
      <c r="A38" s="43"/>
      <c r="B38" s="43"/>
      <c r="C38" s="43"/>
      <c r="D38" s="44"/>
      <c r="E38" s="44"/>
      <c r="F38" s="44"/>
      <c r="G38" s="46"/>
      <c r="H38" s="47"/>
      <c r="I38" s="47"/>
      <c r="J38" s="47"/>
      <c r="K38" s="44"/>
      <c r="L38" s="39"/>
    </row>
    <row r="39" spans="1:12">
      <c r="A39" s="43"/>
      <c r="B39" s="43"/>
      <c r="C39" s="43"/>
      <c r="D39" s="44"/>
      <c r="E39" s="44"/>
      <c r="F39" s="44"/>
      <c r="G39" s="46"/>
      <c r="H39" s="47"/>
      <c r="I39" s="47"/>
      <c r="J39" s="47"/>
      <c r="K39" s="44"/>
      <c r="L39" s="39"/>
    </row>
    <row r="40" spans="1:12">
      <c r="A40" s="43"/>
      <c r="B40" s="43"/>
      <c r="C40" s="43"/>
      <c r="D40" s="44"/>
      <c r="E40" s="44"/>
      <c r="F40" s="44"/>
      <c r="G40" s="46"/>
      <c r="H40" s="47"/>
      <c r="I40" s="47"/>
      <c r="J40" s="47"/>
      <c r="K40" s="44"/>
      <c r="L40" s="39"/>
    </row>
    <row r="41" spans="1:12">
      <c r="A41" s="43"/>
      <c r="B41" s="43"/>
      <c r="C41" s="43"/>
      <c r="D41" s="44"/>
      <c r="E41" s="44"/>
      <c r="F41" s="44"/>
      <c r="G41" s="46"/>
      <c r="H41" s="47"/>
      <c r="I41" s="47"/>
      <c r="J41" s="47"/>
      <c r="K41" s="44"/>
      <c r="L41" s="39"/>
    </row>
    <row r="42" spans="1:12">
      <c r="A42" s="43"/>
      <c r="B42" s="43"/>
      <c r="C42" s="43"/>
      <c r="D42" s="44"/>
      <c r="E42" s="44"/>
      <c r="F42" s="44"/>
      <c r="G42" s="46"/>
      <c r="H42" s="47"/>
      <c r="I42" s="47"/>
      <c r="J42" s="47"/>
      <c r="K42" s="44"/>
      <c r="L42" s="39"/>
    </row>
    <row r="43" spans="1:12">
      <c r="A43" s="43"/>
      <c r="B43" s="43"/>
      <c r="C43" s="43"/>
      <c r="D43" s="44"/>
      <c r="E43" s="44"/>
      <c r="F43" s="44"/>
      <c r="G43" s="46"/>
      <c r="H43" s="47"/>
      <c r="I43" s="47"/>
      <c r="J43" s="47"/>
      <c r="K43" s="44"/>
      <c r="L43" s="39"/>
    </row>
    <row r="44" spans="1:12">
      <c r="A44" s="43"/>
      <c r="B44" s="43"/>
      <c r="C44" s="43"/>
      <c r="D44" s="44"/>
      <c r="E44" s="44"/>
      <c r="F44" s="44"/>
      <c r="G44" s="46"/>
      <c r="H44" s="47"/>
      <c r="I44" s="47"/>
      <c r="J44" s="47"/>
      <c r="K44" s="44"/>
      <c r="L44" s="39"/>
    </row>
    <row r="45" spans="1:12">
      <c r="A45" s="43"/>
      <c r="B45" s="43"/>
      <c r="C45" s="43"/>
      <c r="D45" s="44"/>
      <c r="E45" s="44"/>
      <c r="F45" s="44"/>
      <c r="G45" s="46"/>
      <c r="H45" s="47"/>
      <c r="I45" s="47"/>
      <c r="J45" s="47"/>
      <c r="K45" s="44"/>
      <c r="L45" s="39"/>
    </row>
    <row r="46" spans="1:12">
      <c r="A46" s="43"/>
      <c r="B46" s="43"/>
      <c r="C46" s="43"/>
      <c r="D46" s="44"/>
      <c r="E46" s="44"/>
      <c r="F46" s="44"/>
      <c r="G46" s="46"/>
      <c r="H46" s="47"/>
      <c r="I46" s="47"/>
      <c r="J46" s="47"/>
      <c r="K46" s="44"/>
      <c r="L46" s="39"/>
    </row>
    <row r="47" spans="1:12">
      <c r="A47" s="43"/>
      <c r="B47" s="43"/>
      <c r="C47" s="43"/>
      <c r="D47" s="44"/>
      <c r="E47" s="44"/>
      <c r="F47" s="44"/>
      <c r="G47" s="46"/>
      <c r="H47" s="47"/>
      <c r="I47" s="47"/>
      <c r="J47" s="47"/>
      <c r="K47" s="44"/>
      <c r="L47" s="39"/>
    </row>
    <row r="48" spans="1:12">
      <c r="A48" s="43"/>
      <c r="B48" s="43"/>
      <c r="C48" s="43"/>
      <c r="D48" s="44"/>
      <c r="E48" s="44"/>
      <c r="F48" s="44"/>
      <c r="G48" s="46"/>
      <c r="H48" s="47"/>
      <c r="I48" s="47"/>
      <c r="J48" s="47"/>
      <c r="K48" s="44"/>
      <c r="L48" s="39"/>
    </row>
    <row r="49" spans="1:12">
      <c r="A49" s="43"/>
      <c r="B49" s="43"/>
      <c r="C49" s="43"/>
      <c r="D49" s="44"/>
      <c r="E49" s="44"/>
      <c r="F49" s="44"/>
      <c r="G49" s="46"/>
      <c r="H49" s="47"/>
      <c r="I49" s="47"/>
      <c r="J49" s="47"/>
      <c r="K49" s="44"/>
      <c r="L49" s="39"/>
    </row>
    <row r="50" spans="1:12">
      <c r="A50" s="43"/>
      <c r="B50" s="43"/>
      <c r="C50" s="43"/>
      <c r="D50" s="44"/>
      <c r="E50" s="44"/>
      <c r="F50" s="44"/>
      <c r="G50" s="46"/>
      <c r="H50" s="47"/>
      <c r="I50" s="47"/>
      <c r="J50" s="47"/>
      <c r="K50" s="44"/>
      <c r="L50" s="39"/>
    </row>
    <row r="51" spans="1:12">
      <c r="A51" s="43"/>
      <c r="B51" s="43"/>
      <c r="C51" s="43"/>
      <c r="D51" s="44"/>
      <c r="E51" s="44"/>
      <c r="F51" s="44"/>
      <c r="G51" s="46"/>
      <c r="H51" s="47"/>
      <c r="I51" s="43"/>
      <c r="J51" s="47"/>
      <c r="K51" s="44"/>
      <c r="L51" s="39"/>
    </row>
    <row r="52" spans="1:12">
      <c r="A52" s="43"/>
      <c r="B52" s="43"/>
      <c r="C52" s="43"/>
      <c r="D52" s="44"/>
      <c r="E52" s="44"/>
      <c r="F52" s="44"/>
      <c r="G52" s="46"/>
      <c r="H52" s="47"/>
      <c r="I52" s="43"/>
      <c r="J52" s="47"/>
      <c r="K52" s="44"/>
      <c r="L52" s="39"/>
    </row>
    <row r="53" spans="1:12">
      <c r="A53" s="43"/>
      <c r="B53" s="43"/>
      <c r="C53" s="43"/>
      <c r="D53" s="44"/>
      <c r="E53" s="44"/>
      <c r="F53" s="44"/>
      <c r="G53" s="46"/>
      <c r="H53" s="47"/>
      <c r="I53" s="43"/>
      <c r="J53" s="47"/>
      <c r="K53" s="44"/>
      <c r="L53" s="39"/>
    </row>
    <row r="54" spans="1:12">
      <c r="A54" s="43"/>
      <c r="B54" s="43"/>
      <c r="C54" s="43"/>
      <c r="D54" s="44"/>
      <c r="E54" s="44"/>
      <c r="F54" s="44"/>
      <c r="G54" s="46"/>
      <c r="H54" s="47"/>
      <c r="I54" s="43"/>
      <c r="J54" s="47"/>
      <c r="K54" s="44"/>
      <c r="L54" s="39"/>
    </row>
    <row r="55" spans="1:12">
      <c r="A55" s="43"/>
      <c r="B55" s="43"/>
      <c r="C55" s="43"/>
      <c r="D55" s="44"/>
      <c r="E55" s="44"/>
      <c r="F55" s="44"/>
      <c r="G55" s="46"/>
      <c r="H55" s="47"/>
      <c r="I55" s="43"/>
      <c r="J55" s="47"/>
      <c r="K55" s="44"/>
      <c r="L55" s="39"/>
    </row>
    <row r="56" spans="1:12">
      <c r="A56" s="43"/>
      <c r="B56" s="43"/>
      <c r="C56" s="43"/>
      <c r="D56" s="44"/>
      <c r="E56" s="44"/>
      <c r="F56" s="44"/>
      <c r="G56" s="46"/>
      <c r="H56" s="47"/>
      <c r="I56" s="43"/>
      <c r="J56" s="47"/>
      <c r="K56" s="44"/>
      <c r="L56" s="39"/>
    </row>
    <row r="57" spans="1:12">
      <c r="A57" s="43"/>
      <c r="B57" s="43"/>
      <c r="C57" s="43"/>
      <c r="D57" s="44"/>
      <c r="E57" s="44"/>
      <c r="F57" s="44"/>
      <c r="G57" s="46"/>
      <c r="H57" s="47"/>
      <c r="I57" s="43"/>
      <c r="J57" s="47"/>
      <c r="K57" s="44"/>
      <c r="L57" s="39"/>
    </row>
    <row r="58" spans="1:12">
      <c r="A58" s="43"/>
      <c r="B58" s="43"/>
      <c r="C58" s="43"/>
      <c r="D58" s="44"/>
      <c r="E58" s="44"/>
      <c r="F58" s="44"/>
      <c r="G58" s="46"/>
      <c r="H58" s="47"/>
      <c r="I58" s="43"/>
      <c r="J58" s="47"/>
      <c r="K58" s="44"/>
      <c r="L58" s="39"/>
    </row>
    <row r="59" spans="1:12">
      <c r="A59" s="43"/>
      <c r="B59" s="43"/>
      <c r="C59" s="43"/>
      <c r="D59" s="44"/>
      <c r="E59" s="44"/>
      <c r="F59" s="44"/>
      <c r="G59" s="46"/>
      <c r="H59" s="47"/>
      <c r="I59" s="43"/>
      <c r="J59" s="47"/>
      <c r="K59" s="44"/>
      <c r="L59" s="39"/>
    </row>
    <row r="60" spans="1:12">
      <c r="A60" s="43"/>
      <c r="B60" s="43"/>
      <c r="C60" s="43"/>
      <c r="D60" s="44"/>
      <c r="E60" s="44"/>
      <c r="F60" s="44"/>
      <c r="G60" s="46"/>
      <c r="H60" s="47"/>
      <c r="I60" s="43"/>
      <c r="J60" s="47"/>
      <c r="K60" s="44"/>
      <c r="L60" s="39"/>
    </row>
    <row r="61" spans="1:12">
      <c r="A61" s="43"/>
      <c r="B61" s="43"/>
      <c r="C61" s="43"/>
      <c r="D61" s="44"/>
      <c r="E61" s="44"/>
      <c r="F61" s="44"/>
      <c r="G61" s="46"/>
      <c r="H61" s="47"/>
      <c r="I61" s="43"/>
      <c r="J61" s="47"/>
      <c r="K61" s="44"/>
      <c r="L61" s="39"/>
    </row>
    <row r="62" spans="1:12">
      <c r="A62" s="43"/>
      <c r="B62" s="43"/>
      <c r="C62" s="43"/>
      <c r="D62" s="44"/>
      <c r="E62" s="44"/>
      <c r="F62" s="44"/>
      <c r="G62" s="46"/>
      <c r="H62" s="47"/>
      <c r="I62" s="43"/>
      <c r="J62" s="47"/>
      <c r="K62" s="44"/>
      <c r="L62" s="39"/>
    </row>
    <row r="63" spans="1:12">
      <c r="A63" s="43"/>
      <c r="B63" s="43"/>
      <c r="C63" s="43"/>
      <c r="D63" s="44"/>
      <c r="E63" s="44"/>
      <c r="F63" s="44"/>
      <c r="G63" s="46"/>
      <c r="H63" s="47"/>
      <c r="I63" s="43"/>
      <c r="J63" s="47"/>
      <c r="K63" s="44"/>
      <c r="L63" s="39"/>
    </row>
    <row r="64" spans="1:12">
      <c r="A64" s="43"/>
      <c r="B64" s="43"/>
      <c r="C64" s="43"/>
      <c r="D64" s="44"/>
      <c r="E64" s="44"/>
      <c r="F64" s="44"/>
      <c r="G64" s="46"/>
      <c r="H64" s="47"/>
      <c r="I64" s="43"/>
      <c r="J64" s="47"/>
      <c r="K64" s="44"/>
      <c r="L64" s="39"/>
    </row>
    <row r="65" spans="1:12">
      <c r="A65" s="43"/>
      <c r="B65" s="43"/>
      <c r="C65" s="43"/>
      <c r="D65" s="44"/>
      <c r="E65" s="44"/>
      <c r="F65" s="44"/>
      <c r="G65" s="46"/>
      <c r="H65" s="47"/>
      <c r="I65" s="43"/>
      <c r="J65" s="47"/>
      <c r="K65" s="44"/>
      <c r="L65" s="39"/>
    </row>
    <row r="66" spans="1:12">
      <c r="A66" s="43"/>
      <c r="B66" s="43"/>
      <c r="C66" s="43"/>
      <c r="D66" s="44"/>
      <c r="E66" s="44"/>
      <c r="F66" s="44"/>
      <c r="G66" s="46"/>
      <c r="H66" s="47"/>
      <c r="I66" s="43"/>
      <c r="J66" s="47"/>
      <c r="K66" s="44"/>
      <c r="L66" s="39"/>
    </row>
    <row r="67" spans="1:12">
      <c r="A67" s="43"/>
      <c r="B67" s="43"/>
      <c r="C67" s="43"/>
      <c r="D67" s="44"/>
      <c r="E67" s="44"/>
      <c r="F67" s="44"/>
      <c r="G67" s="46"/>
      <c r="H67" s="47"/>
      <c r="I67" s="43"/>
      <c r="J67" s="47"/>
      <c r="K67" s="44"/>
      <c r="L67" s="39"/>
    </row>
    <row r="68" spans="1:12">
      <c r="A68" s="43"/>
      <c r="B68" s="43"/>
      <c r="C68" s="43"/>
      <c r="D68" s="44"/>
      <c r="E68" s="44"/>
      <c r="F68" s="44"/>
      <c r="G68" s="46"/>
      <c r="H68" s="47"/>
      <c r="I68" s="43"/>
      <c r="J68" s="47"/>
      <c r="K68" s="44"/>
      <c r="L68" s="39"/>
    </row>
    <row r="69" spans="1:12">
      <c r="A69" s="43"/>
      <c r="B69" s="43"/>
      <c r="C69" s="43"/>
      <c r="D69" s="44"/>
      <c r="E69" s="44"/>
      <c r="F69" s="44"/>
      <c r="G69" s="46"/>
      <c r="H69" s="47"/>
      <c r="I69" s="43"/>
      <c r="J69" s="47"/>
      <c r="K69" s="44"/>
      <c r="L69" s="39"/>
    </row>
    <row r="70" spans="1:12">
      <c r="A70" s="43"/>
      <c r="B70" s="43"/>
      <c r="C70" s="43"/>
      <c r="D70" s="44"/>
      <c r="E70" s="44"/>
      <c r="F70" s="44"/>
      <c r="G70" s="46"/>
      <c r="H70" s="47"/>
      <c r="I70" s="43"/>
      <c r="J70" s="47"/>
      <c r="K70" s="44"/>
      <c r="L70" s="39"/>
    </row>
    <row r="71" spans="1:12">
      <c r="A71" s="43"/>
      <c r="B71" s="43"/>
      <c r="C71" s="43"/>
      <c r="D71" s="44"/>
      <c r="E71" s="44"/>
      <c r="F71" s="44"/>
      <c r="G71" s="46"/>
      <c r="H71" s="47"/>
      <c r="I71" s="43"/>
      <c r="J71" s="47"/>
      <c r="K71" s="44"/>
      <c r="L71" s="39"/>
    </row>
    <row r="72" spans="1:12">
      <c r="A72" s="43"/>
      <c r="B72" s="43"/>
      <c r="C72" s="43"/>
      <c r="D72" s="44"/>
      <c r="E72" s="44"/>
      <c r="F72" s="44"/>
      <c r="G72" s="46"/>
      <c r="H72" s="47"/>
      <c r="I72" s="43"/>
      <c r="J72" s="47"/>
      <c r="K72" s="44"/>
      <c r="L72" s="39"/>
    </row>
    <row r="73" spans="1:12">
      <c r="A73" s="43"/>
      <c r="B73" s="43"/>
      <c r="C73" s="43"/>
      <c r="D73" s="44"/>
      <c r="E73" s="44"/>
      <c r="F73" s="44"/>
      <c r="G73" s="46"/>
      <c r="H73" s="47"/>
      <c r="I73" s="43"/>
      <c r="J73" s="47"/>
      <c r="K73" s="44"/>
      <c r="L73" s="39"/>
    </row>
    <row r="74" spans="1:12">
      <c r="A74" s="43"/>
      <c r="B74" s="43"/>
      <c r="C74" s="43"/>
      <c r="D74" s="44"/>
      <c r="E74" s="44"/>
      <c r="F74" s="44"/>
      <c r="G74" s="46"/>
      <c r="H74" s="47"/>
      <c r="I74" s="43"/>
      <c r="J74" s="47"/>
      <c r="K74" s="44"/>
      <c r="L74" s="39"/>
    </row>
    <row r="75" spans="1:12">
      <c r="A75" s="43"/>
      <c r="B75" s="43"/>
      <c r="C75" s="43"/>
      <c r="D75" s="44"/>
      <c r="E75" s="44"/>
      <c r="F75" s="44"/>
      <c r="G75" s="46"/>
      <c r="H75" s="47"/>
      <c r="I75" s="43"/>
      <c r="J75" s="47"/>
      <c r="K75" s="44"/>
      <c r="L75" s="39"/>
    </row>
    <row r="76" spans="1:12">
      <c r="A76" s="43"/>
      <c r="B76" s="43"/>
      <c r="C76" s="43"/>
      <c r="D76" s="44"/>
      <c r="E76" s="44"/>
      <c r="F76" s="44"/>
      <c r="G76" s="46"/>
      <c r="H76" s="47"/>
      <c r="I76" s="43"/>
      <c r="J76" s="47"/>
      <c r="K76" s="44"/>
      <c r="L76" s="39"/>
    </row>
    <row r="77" spans="1:12">
      <c r="A77" s="43"/>
      <c r="B77" s="43"/>
      <c r="C77" s="43"/>
      <c r="D77" s="44"/>
      <c r="E77" s="44"/>
      <c r="F77" s="44"/>
      <c r="G77" s="46"/>
      <c r="H77" s="47"/>
      <c r="I77" s="43"/>
      <c r="J77" s="47"/>
      <c r="K77" s="44"/>
      <c r="L77" s="39"/>
    </row>
    <row r="78" spans="1:12">
      <c r="A78" s="43"/>
      <c r="B78" s="43"/>
      <c r="C78" s="43"/>
      <c r="D78" s="44"/>
      <c r="E78" s="44"/>
      <c r="F78" s="44"/>
      <c r="G78" s="46"/>
      <c r="H78" s="47"/>
      <c r="I78" s="43"/>
      <c r="J78" s="47"/>
      <c r="K78" s="44"/>
      <c r="L78" s="39"/>
    </row>
    <row r="79" spans="1:12">
      <c r="A79" s="43"/>
      <c r="B79" s="43"/>
      <c r="C79" s="43"/>
      <c r="D79" s="44"/>
      <c r="E79" s="44"/>
      <c r="F79" s="44"/>
      <c r="G79" s="46"/>
      <c r="H79" s="47"/>
      <c r="I79" s="43"/>
      <c r="J79" s="47"/>
      <c r="K79" s="44"/>
      <c r="L79" s="39"/>
    </row>
    <row r="80" spans="1:12">
      <c r="A80" s="43"/>
      <c r="B80" s="43"/>
      <c r="C80" s="43"/>
      <c r="D80" s="44"/>
      <c r="E80" s="44"/>
      <c r="F80" s="44"/>
      <c r="G80" s="46"/>
      <c r="H80" s="47"/>
      <c r="I80" s="43"/>
      <c r="J80" s="47"/>
      <c r="K80" s="44"/>
      <c r="L80" s="39"/>
    </row>
    <row r="81" spans="1:12">
      <c r="A81" s="43"/>
      <c r="B81" s="43"/>
      <c r="C81" s="43"/>
      <c r="D81" s="44"/>
      <c r="E81" s="44"/>
      <c r="F81" s="44"/>
      <c r="G81" s="46"/>
      <c r="H81" s="47"/>
      <c r="I81" s="43"/>
      <c r="J81" s="47"/>
      <c r="K81" s="44"/>
      <c r="L81" s="39"/>
    </row>
    <row r="82" spans="1:12">
      <c r="A82" s="43"/>
      <c r="B82" s="43"/>
      <c r="C82" s="43"/>
      <c r="D82" s="44"/>
      <c r="E82" s="44"/>
      <c r="F82" s="44"/>
      <c r="G82" s="46"/>
      <c r="H82" s="47"/>
      <c r="I82" s="43"/>
      <c r="J82" s="47"/>
      <c r="K82" s="44"/>
      <c r="L82" s="39"/>
    </row>
    <row r="83" spans="1:12">
      <c r="A83" s="43"/>
      <c r="B83" s="43"/>
      <c r="C83" s="43"/>
      <c r="D83" s="44"/>
      <c r="E83" s="44"/>
      <c r="F83" s="44"/>
      <c r="G83" s="46"/>
      <c r="H83" s="47"/>
      <c r="I83" s="43"/>
      <c r="J83" s="47"/>
      <c r="K83" s="44"/>
      <c r="L83" s="39"/>
    </row>
    <row r="84" spans="1:12">
      <c r="A84" s="43"/>
      <c r="B84" s="43"/>
      <c r="C84" s="43"/>
      <c r="D84" s="44"/>
      <c r="E84" s="44"/>
      <c r="F84" s="44"/>
      <c r="G84" s="46"/>
      <c r="H84" s="47"/>
      <c r="I84" s="43"/>
      <c r="J84" s="47"/>
      <c r="K84" s="44"/>
      <c r="L84" s="39"/>
    </row>
    <row r="85" spans="1:12">
      <c r="A85" s="43"/>
      <c r="B85" s="43"/>
      <c r="C85" s="43"/>
      <c r="D85" s="44"/>
      <c r="E85" s="44"/>
      <c r="F85" s="44"/>
      <c r="G85" s="46"/>
      <c r="H85" s="47"/>
      <c r="I85" s="43"/>
      <c r="J85" s="47"/>
      <c r="K85" s="44"/>
      <c r="L85" s="39"/>
    </row>
    <row r="86" spans="1:12">
      <c r="A86" s="43"/>
      <c r="B86" s="43"/>
      <c r="C86" s="43"/>
      <c r="D86" s="44"/>
      <c r="E86" s="44"/>
      <c r="F86" s="44"/>
      <c r="G86" s="46"/>
      <c r="H86" s="47"/>
      <c r="I86" s="43"/>
      <c r="J86" s="47"/>
      <c r="K86" s="44"/>
      <c r="L86" s="39"/>
    </row>
    <row r="87" spans="1:12">
      <c r="A87" s="43"/>
      <c r="B87" s="43"/>
      <c r="C87" s="43"/>
      <c r="D87" s="44"/>
      <c r="E87" s="44"/>
      <c r="F87" s="44"/>
      <c r="G87" s="46"/>
      <c r="H87" s="47"/>
      <c r="I87" s="43"/>
      <c r="J87" s="47"/>
      <c r="K87" s="44"/>
      <c r="L87" s="39"/>
    </row>
    <row r="88" spans="1:12">
      <c r="A88" s="43"/>
      <c r="B88" s="43"/>
      <c r="C88" s="43"/>
      <c r="D88" s="44"/>
      <c r="E88" s="44"/>
      <c r="F88" s="44"/>
      <c r="G88" s="46"/>
      <c r="H88" s="47"/>
      <c r="I88" s="43"/>
      <c r="J88" s="47"/>
      <c r="K88" s="44"/>
      <c r="L88" s="39"/>
    </row>
    <row r="89" spans="1:12">
      <c r="A89" s="43"/>
      <c r="B89" s="43"/>
      <c r="C89" s="43"/>
      <c r="D89" s="44"/>
      <c r="E89" s="44"/>
      <c r="F89" s="44"/>
      <c r="G89" s="46"/>
      <c r="H89" s="47"/>
      <c r="I89" s="43"/>
      <c r="J89" s="47"/>
      <c r="K89" s="44"/>
      <c r="L89" s="39"/>
    </row>
    <row r="90" spans="1:12">
      <c r="A90" s="43"/>
      <c r="B90" s="43"/>
      <c r="C90" s="43"/>
      <c r="D90" s="44"/>
      <c r="E90" s="44"/>
      <c r="F90" s="44"/>
      <c r="G90" s="46"/>
      <c r="H90" s="47"/>
      <c r="I90" s="43"/>
      <c r="J90" s="47"/>
      <c r="K90" s="44"/>
      <c r="L90" s="39"/>
    </row>
    <row r="91" spans="1:12">
      <c r="A91" s="43"/>
      <c r="B91" s="43"/>
      <c r="C91" s="43"/>
      <c r="D91" s="44"/>
      <c r="E91" s="44"/>
      <c r="F91" s="44"/>
      <c r="G91" s="46"/>
      <c r="H91" s="47"/>
      <c r="I91" s="43"/>
      <c r="J91" s="47"/>
      <c r="K91" s="44"/>
      <c r="L91" s="39"/>
    </row>
    <row r="92" spans="1:12">
      <c r="A92" s="43"/>
      <c r="B92" s="43"/>
      <c r="C92" s="43"/>
      <c r="D92" s="44"/>
      <c r="E92" s="44"/>
      <c r="F92" s="44"/>
      <c r="G92" s="46"/>
      <c r="H92" s="47"/>
      <c r="I92" s="43"/>
      <c r="J92" s="47"/>
      <c r="K92" s="44"/>
      <c r="L92" s="39"/>
    </row>
    <row r="93" spans="1:12">
      <c r="A93" s="43"/>
      <c r="B93" s="43"/>
      <c r="C93" s="43"/>
      <c r="D93" s="44"/>
      <c r="E93" s="44"/>
      <c r="F93" s="44"/>
      <c r="G93" s="46"/>
      <c r="H93" s="47"/>
      <c r="I93" s="43"/>
      <c r="J93" s="47"/>
      <c r="K93" s="44"/>
      <c r="L93" s="39"/>
    </row>
    <row r="94" spans="1:12">
      <c r="A94" s="43"/>
      <c r="B94" s="43"/>
      <c r="C94" s="43"/>
      <c r="D94" s="44"/>
      <c r="E94" s="44"/>
      <c r="F94" s="44"/>
      <c r="G94" s="46"/>
      <c r="H94" s="47"/>
      <c r="I94" s="43"/>
      <c r="J94" s="47"/>
      <c r="K94" s="44"/>
      <c r="L94" s="39"/>
    </row>
    <row r="95" spans="1:12">
      <c r="A95" s="43"/>
      <c r="B95" s="43"/>
      <c r="C95" s="43"/>
      <c r="D95" s="44"/>
      <c r="E95" s="44"/>
      <c r="F95" s="44"/>
      <c r="G95" s="46"/>
      <c r="H95" s="47"/>
      <c r="I95" s="43"/>
      <c r="J95" s="47"/>
      <c r="K95" s="44"/>
      <c r="L95" s="39"/>
    </row>
    <row r="96" spans="1:12">
      <c r="A96" s="43"/>
      <c r="B96" s="43"/>
      <c r="C96" s="43"/>
      <c r="D96" s="44"/>
      <c r="E96" s="44"/>
      <c r="F96" s="44"/>
      <c r="G96" s="46"/>
      <c r="H96" s="47"/>
      <c r="I96" s="43"/>
      <c r="J96" s="47"/>
      <c r="K96" s="44"/>
      <c r="L96" s="39"/>
    </row>
    <row r="97" spans="1:12">
      <c r="A97" s="43"/>
      <c r="B97" s="43"/>
      <c r="C97" s="43"/>
      <c r="D97" s="44"/>
      <c r="E97" s="44"/>
      <c r="F97" s="44"/>
      <c r="G97" s="46"/>
      <c r="H97" s="47"/>
      <c r="I97" s="43"/>
      <c r="J97" s="47"/>
      <c r="K97" s="44"/>
      <c r="L97" s="39"/>
    </row>
    <row r="98" spans="1:12">
      <c r="A98" s="43"/>
      <c r="B98" s="43"/>
      <c r="C98" s="43"/>
      <c r="D98" s="44"/>
      <c r="E98" s="44"/>
      <c r="F98" s="44"/>
      <c r="G98" s="46"/>
      <c r="H98" s="47"/>
      <c r="I98" s="43"/>
      <c r="J98" s="47"/>
      <c r="K98" s="44"/>
      <c r="L98" s="39"/>
    </row>
    <row r="99" spans="1:12">
      <c r="A99" s="43"/>
      <c r="B99" s="43"/>
      <c r="C99" s="43"/>
      <c r="D99" s="44"/>
      <c r="E99" s="44"/>
      <c r="F99" s="44"/>
      <c r="G99" s="46"/>
      <c r="H99" s="47"/>
      <c r="I99" s="43"/>
      <c r="J99" s="47"/>
      <c r="K99" s="44"/>
      <c r="L99" s="39"/>
    </row>
    <row r="100" spans="1:12">
      <c r="A100" s="43"/>
      <c r="B100" s="43"/>
      <c r="C100" s="43"/>
      <c r="D100" s="44"/>
      <c r="E100" s="44"/>
      <c r="F100" s="44"/>
      <c r="G100" s="46"/>
      <c r="H100" s="47"/>
      <c r="I100" s="43"/>
      <c r="J100" s="47"/>
      <c r="K100" s="44"/>
      <c r="L100" s="39"/>
    </row>
    <row r="101" spans="1:12">
      <c r="A101" s="43"/>
      <c r="B101" s="43"/>
      <c r="C101" s="43"/>
      <c r="D101" s="44"/>
      <c r="E101" s="44"/>
      <c r="F101" s="44"/>
      <c r="G101" s="46"/>
      <c r="H101" s="47"/>
      <c r="I101" s="43"/>
      <c r="J101" s="47"/>
      <c r="K101" s="44"/>
      <c r="L101" s="39"/>
    </row>
    <row r="102" spans="1:12">
      <c r="A102" s="43"/>
      <c r="B102" s="43"/>
      <c r="C102" s="43"/>
      <c r="D102" s="44"/>
      <c r="E102" s="44"/>
      <c r="F102" s="44"/>
      <c r="G102" s="46"/>
      <c r="H102" s="47"/>
      <c r="I102" s="43"/>
      <c r="J102" s="47"/>
      <c r="K102" s="44"/>
      <c r="L102" s="39"/>
    </row>
    <row r="103" spans="1:12">
      <c r="A103" s="43"/>
      <c r="B103" s="43"/>
      <c r="C103" s="43"/>
      <c r="D103" s="44"/>
      <c r="E103" s="44"/>
      <c r="F103" s="44"/>
      <c r="G103" s="46"/>
      <c r="H103" s="47"/>
      <c r="I103" s="43"/>
      <c r="J103" s="47"/>
      <c r="K103" s="44"/>
      <c r="L103" s="39"/>
    </row>
    <row r="104" spans="1:12">
      <c r="A104" s="43"/>
      <c r="B104" s="43"/>
      <c r="C104" s="43"/>
      <c r="D104" s="44"/>
      <c r="E104" s="44"/>
      <c r="F104" s="44"/>
      <c r="G104" s="46"/>
      <c r="H104" s="47"/>
      <c r="I104" s="43"/>
      <c r="J104" s="47"/>
      <c r="K104" s="44"/>
      <c r="L104" s="39"/>
    </row>
    <row r="105" spans="1:12">
      <c r="A105" s="43"/>
      <c r="B105" s="43"/>
      <c r="C105" s="43"/>
      <c r="D105" s="44"/>
      <c r="E105" s="44"/>
      <c r="F105" s="44"/>
      <c r="G105" s="46"/>
      <c r="H105" s="47"/>
      <c r="I105" s="43"/>
      <c r="J105" s="47"/>
      <c r="K105" s="44"/>
      <c r="L105" s="39"/>
    </row>
    <row r="106" spans="1:12">
      <c r="A106" s="43"/>
      <c r="B106" s="43"/>
      <c r="C106" s="43"/>
      <c r="D106" s="44"/>
      <c r="E106" s="44"/>
      <c r="F106" s="44"/>
      <c r="G106" s="46"/>
      <c r="H106" s="47"/>
      <c r="I106" s="43"/>
      <c r="J106" s="47"/>
      <c r="K106" s="44"/>
      <c r="L106" s="39"/>
    </row>
    <row r="107" spans="1:12">
      <c r="A107" s="43"/>
      <c r="B107" s="43"/>
      <c r="C107" s="43"/>
      <c r="D107" s="44"/>
      <c r="E107" s="44"/>
      <c r="F107" s="44"/>
      <c r="G107" s="46"/>
      <c r="H107" s="47"/>
      <c r="I107" s="43"/>
      <c r="J107" s="47"/>
      <c r="K107" s="44"/>
      <c r="L107" s="39"/>
    </row>
    <row r="108" spans="1:12">
      <c r="A108" s="43"/>
      <c r="B108" s="43"/>
      <c r="C108" s="43"/>
      <c r="D108" s="44"/>
      <c r="E108" s="44"/>
      <c r="F108" s="44"/>
      <c r="G108" s="46"/>
      <c r="H108" s="47"/>
      <c r="I108" s="43"/>
      <c r="J108" s="47"/>
      <c r="K108" s="44"/>
      <c r="L108" s="39"/>
    </row>
    <row r="109" spans="1:12">
      <c r="A109" s="43"/>
      <c r="B109" s="43"/>
      <c r="C109" s="43"/>
      <c r="D109" s="44"/>
      <c r="E109" s="44"/>
      <c r="F109" s="44"/>
      <c r="G109" s="46"/>
      <c r="H109" s="47"/>
      <c r="I109" s="43"/>
      <c r="J109" s="47"/>
      <c r="K109" s="44"/>
      <c r="L109" s="39"/>
    </row>
    <row r="110" spans="1:12">
      <c r="A110" s="43"/>
      <c r="B110" s="43"/>
      <c r="C110" s="43"/>
      <c r="D110" s="44"/>
      <c r="E110" s="44"/>
      <c r="F110" s="44"/>
      <c r="G110" s="46"/>
      <c r="H110" s="47"/>
      <c r="I110" s="43"/>
      <c r="J110" s="47"/>
      <c r="K110" s="44"/>
      <c r="L110" s="39"/>
    </row>
    <row r="111" spans="1:12">
      <c r="A111" s="43"/>
      <c r="B111" s="43"/>
      <c r="C111" s="43"/>
      <c r="D111" s="44"/>
      <c r="E111" s="44"/>
      <c r="F111" s="44"/>
      <c r="G111" s="46"/>
      <c r="H111" s="47"/>
      <c r="I111" s="43"/>
      <c r="J111" s="47"/>
      <c r="K111" s="44"/>
      <c r="L111" s="39"/>
    </row>
    <row r="112" spans="1:12">
      <c r="A112" s="43"/>
      <c r="B112" s="43"/>
      <c r="C112" s="43"/>
      <c r="D112" s="44"/>
      <c r="E112" s="44"/>
      <c r="F112" s="44"/>
      <c r="G112" s="46"/>
      <c r="H112" s="47"/>
      <c r="I112" s="43"/>
      <c r="J112" s="47"/>
      <c r="K112" s="44"/>
      <c r="L112" s="39"/>
    </row>
    <row r="113" spans="1:12">
      <c r="A113" s="43"/>
      <c r="B113" s="43"/>
      <c r="C113" s="43"/>
      <c r="D113" s="44"/>
      <c r="E113" s="44"/>
      <c r="F113" s="44"/>
      <c r="G113" s="46"/>
      <c r="H113" s="47"/>
      <c r="I113" s="43"/>
      <c r="J113" s="47"/>
      <c r="K113" s="44"/>
      <c r="L113" s="39"/>
    </row>
    <row r="114" spans="1:12">
      <c r="A114" s="43"/>
      <c r="B114" s="43"/>
      <c r="C114" s="43"/>
      <c r="D114" s="44"/>
      <c r="E114" s="44"/>
      <c r="F114" s="44"/>
      <c r="G114" s="46"/>
      <c r="H114" s="47"/>
      <c r="I114" s="43"/>
      <c r="J114" s="47"/>
      <c r="K114" s="44"/>
      <c r="L114" s="39"/>
    </row>
    <row r="115" spans="1:12">
      <c r="A115" s="43"/>
      <c r="B115" s="43"/>
      <c r="C115" s="43"/>
      <c r="D115" s="44"/>
      <c r="E115" s="44"/>
      <c r="F115" s="44"/>
      <c r="G115" s="46"/>
      <c r="H115" s="47"/>
      <c r="I115" s="43"/>
      <c r="J115" s="47"/>
      <c r="K115" s="44"/>
      <c r="L115" s="39"/>
    </row>
    <row r="116" spans="1:12">
      <c r="A116" s="43"/>
      <c r="B116" s="43"/>
      <c r="C116" s="43"/>
      <c r="D116" s="44"/>
      <c r="E116" s="44"/>
      <c r="F116" s="44"/>
      <c r="G116" s="46"/>
      <c r="H116" s="47"/>
      <c r="I116" s="43"/>
      <c r="J116" s="47"/>
      <c r="K116" s="44"/>
      <c r="L116" s="39"/>
    </row>
    <row r="117" spans="1:12">
      <c r="A117" s="43"/>
      <c r="B117" s="43"/>
      <c r="C117" s="43"/>
      <c r="D117" s="44"/>
      <c r="E117" s="44"/>
      <c r="F117" s="44"/>
      <c r="G117" s="46"/>
      <c r="H117" s="47"/>
      <c r="I117" s="43"/>
      <c r="J117" s="47"/>
      <c r="K117" s="44"/>
      <c r="L117" s="39"/>
    </row>
    <row r="118" spans="1:12">
      <c r="A118" s="43"/>
      <c r="B118" s="43"/>
      <c r="C118" s="43"/>
      <c r="D118" s="44"/>
      <c r="E118" s="44"/>
      <c r="F118" s="44"/>
      <c r="G118" s="46"/>
      <c r="H118" s="47"/>
      <c r="I118" s="43"/>
      <c r="J118" s="47"/>
      <c r="K118" s="44"/>
      <c r="L118" s="39"/>
    </row>
    <row r="119" spans="1:12">
      <c r="A119" s="43"/>
      <c r="B119" s="43"/>
      <c r="C119" s="43"/>
      <c r="D119" s="44"/>
      <c r="E119" s="44"/>
      <c r="F119" s="44"/>
      <c r="G119" s="46"/>
      <c r="H119" s="47"/>
      <c r="I119" s="43"/>
      <c r="J119" s="47"/>
      <c r="K119" s="44"/>
      <c r="L119" s="39"/>
    </row>
    <row r="120" spans="1:12">
      <c r="A120" s="43"/>
      <c r="B120" s="43"/>
      <c r="C120" s="43"/>
      <c r="D120" s="44"/>
      <c r="E120" s="44"/>
      <c r="F120" s="44"/>
      <c r="G120" s="46"/>
      <c r="H120" s="47"/>
      <c r="I120" s="43"/>
      <c r="J120" s="47"/>
      <c r="K120" s="44"/>
      <c r="L120" s="39"/>
    </row>
    <row r="121" spans="1:12">
      <c r="A121" s="43"/>
      <c r="B121" s="43"/>
      <c r="C121" s="43"/>
      <c r="D121" s="44"/>
      <c r="E121" s="44"/>
      <c r="F121" s="44"/>
      <c r="G121" s="46"/>
      <c r="H121" s="47"/>
      <c r="I121" s="43"/>
      <c r="J121" s="47"/>
      <c r="K121" s="44"/>
      <c r="L121" s="39"/>
    </row>
    <row r="122" spans="1:12">
      <c r="A122" s="43"/>
      <c r="B122" s="43"/>
      <c r="C122" s="43"/>
      <c r="D122" s="44"/>
      <c r="E122" s="44"/>
      <c r="F122" s="44"/>
      <c r="G122" s="46"/>
      <c r="H122" s="47"/>
      <c r="I122" s="43"/>
      <c r="J122" s="47"/>
      <c r="K122" s="44"/>
      <c r="L122" s="39"/>
    </row>
    <row r="123" spans="1:12">
      <c r="A123" s="43"/>
      <c r="B123" s="43"/>
      <c r="C123" s="43"/>
      <c r="D123" s="44"/>
      <c r="E123" s="44"/>
      <c r="F123" s="44"/>
      <c r="G123" s="46"/>
      <c r="H123" s="47"/>
      <c r="I123" s="43"/>
      <c r="J123" s="47"/>
      <c r="K123" s="44"/>
      <c r="L123" s="39"/>
    </row>
    <row r="124" spans="1:12">
      <c r="A124" s="43"/>
      <c r="B124" s="43"/>
      <c r="C124" s="43"/>
      <c r="D124" s="44"/>
      <c r="E124" s="44"/>
      <c r="F124" s="44"/>
      <c r="G124" s="46"/>
      <c r="H124" s="47"/>
      <c r="I124" s="43"/>
      <c r="J124" s="47"/>
      <c r="K124" s="44"/>
      <c r="L124" s="39"/>
    </row>
    <row r="125" spans="1:12">
      <c r="A125" s="43"/>
      <c r="B125" s="43"/>
      <c r="C125" s="43"/>
      <c r="D125" s="44"/>
      <c r="E125" s="44"/>
      <c r="F125" s="44"/>
      <c r="G125" s="46"/>
      <c r="H125" s="47"/>
      <c r="I125" s="43"/>
      <c r="J125" s="47"/>
      <c r="K125" s="44"/>
      <c r="L125" s="39"/>
    </row>
    <row r="126" spans="1:12">
      <c r="A126" s="43"/>
      <c r="B126" s="43"/>
      <c r="C126" s="43"/>
      <c r="D126" s="44"/>
      <c r="E126" s="44"/>
      <c r="F126" s="44"/>
      <c r="G126" s="46"/>
      <c r="H126" s="47"/>
      <c r="I126" s="43"/>
      <c r="J126" s="47"/>
      <c r="K126" s="44"/>
      <c r="L126" s="39"/>
    </row>
    <row r="127" spans="1:12">
      <c r="A127" s="43"/>
      <c r="B127" s="43"/>
      <c r="C127" s="43"/>
      <c r="D127" s="44"/>
      <c r="E127" s="44"/>
      <c r="F127" s="44"/>
      <c r="G127" s="46"/>
      <c r="H127" s="47"/>
      <c r="I127" s="43"/>
      <c r="J127" s="47"/>
      <c r="K127" s="44"/>
      <c r="L127" s="39"/>
    </row>
    <row r="128" spans="1:12">
      <c r="A128" s="43"/>
      <c r="B128" s="43"/>
      <c r="C128" s="43"/>
      <c r="D128" s="44"/>
      <c r="E128" s="44"/>
      <c r="F128" s="44"/>
      <c r="G128" s="46"/>
      <c r="H128" s="47"/>
      <c r="I128" s="43"/>
      <c r="J128" s="47"/>
      <c r="K128" s="44"/>
      <c r="L128" s="39"/>
    </row>
    <row r="129" spans="1:12">
      <c r="A129" s="43"/>
      <c r="B129" s="43"/>
      <c r="C129" s="43"/>
      <c r="D129" s="44"/>
      <c r="E129" s="44"/>
      <c r="F129" s="44"/>
      <c r="G129" s="46"/>
      <c r="H129" s="47"/>
      <c r="I129" s="43"/>
      <c r="J129" s="47"/>
      <c r="K129" s="44"/>
      <c r="L129" s="39"/>
    </row>
    <row r="130" spans="1:12">
      <c r="A130" s="43"/>
      <c r="B130" s="43"/>
      <c r="C130" s="43"/>
      <c r="D130" s="44"/>
      <c r="E130" s="44"/>
      <c r="F130" s="44"/>
      <c r="G130" s="46"/>
      <c r="H130" s="47"/>
      <c r="I130" s="43"/>
      <c r="J130" s="47"/>
      <c r="K130" s="44"/>
      <c r="L130" s="39"/>
    </row>
    <row r="131" spans="1:12">
      <c r="A131" s="43"/>
      <c r="B131" s="43"/>
      <c r="C131" s="43"/>
      <c r="D131" s="44"/>
      <c r="E131" s="44"/>
      <c r="F131" s="44"/>
      <c r="G131" s="46"/>
      <c r="H131" s="47"/>
      <c r="I131" s="43"/>
      <c r="J131" s="47"/>
      <c r="K131" s="44"/>
      <c r="L131" s="39"/>
    </row>
    <row r="132" spans="1:12">
      <c r="A132" s="43"/>
      <c r="B132" s="43"/>
      <c r="C132" s="43"/>
      <c r="D132" s="44"/>
      <c r="E132" s="44"/>
      <c r="F132" s="44"/>
      <c r="G132" s="46"/>
      <c r="H132" s="47"/>
      <c r="I132" s="43"/>
      <c r="J132" s="47"/>
      <c r="K132" s="44"/>
      <c r="L132" s="39"/>
    </row>
    <row r="133" spans="1:12">
      <c r="A133" s="43"/>
      <c r="B133" s="43"/>
      <c r="C133" s="43"/>
      <c r="D133" s="44"/>
      <c r="E133" s="44"/>
      <c r="F133" s="44"/>
      <c r="G133" s="46"/>
      <c r="H133" s="47"/>
      <c r="I133" s="43"/>
      <c r="J133" s="47"/>
      <c r="K133" s="44"/>
      <c r="L133" s="39"/>
    </row>
    <row r="134" spans="1:12">
      <c r="A134" s="43"/>
      <c r="B134" s="43"/>
      <c r="C134" s="43"/>
      <c r="D134" s="44"/>
      <c r="E134" s="44"/>
      <c r="F134" s="44"/>
      <c r="G134" s="46"/>
      <c r="H134" s="47"/>
      <c r="I134" s="43"/>
      <c r="J134" s="47"/>
      <c r="K134" s="44"/>
      <c r="L134" s="39"/>
    </row>
    <row r="135" spans="1:12">
      <c r="A135" s="43"/>
      <c r="B135" s="43"/>
      <c r="C135" s="43"/>
      <c r="D135" s="44"/>
      <c r="E135" s="44"/>
      <c r="F135" s="44"/>
      <c r="G135" s="46"/>
      <c r="H135" s="47"/>
      <c r="I135" s="43"/>
      <c r="J135" s="47"/>
      <c r="K135" s="44"/>
      <c r="L135" s="39"/>
    </row>
    <row r="136" spans="1:12">
      <c r="A136" s="43"/>
      <c r="B136" s="43"/>
      <c r="C136" s="43"/>
      <c r="D136" s="44"/>
      <c r="E136" s="44"/>
      <c r="F136" s="44"/>
      <c r="G136" s="46"/>
      <c r="H136" s="47"/>
      <c r="I136" s="43"/>
      <c r="J136" s="47"/>
      <c r="K136" s="44"/>
      <c r="L136" s="39"/>
    </row>
    <row r="137" spans="1:12">
      <c r="A137" s="43"/>
      <c r="B137" s="43"/>
      <c r="C137" s="43"/>
      <c r="D137" s="44"/>
      <c r="E137" s="44"/>
      <c r="F137" s="44"/>
      <c r="G137" s="46"/>
      <c r="H137" s="47"/>
      <c r="I137" s="43"/>
      <c r="J137" s="47"/>
      <c r="K137" s="44"/>
      <c r="L137" s="39"/>
    </row>
    <row r="138" spans="1:12">
      <c r="A138" s="43"/>
      <c r="B138" s="43"/>
      <c r="C138" s="43"/>
      <c r="D138" s="44"/>
      <c r="E138" s="44"/>
      <c r="F138" s="44"/>
      <c r="G138" s="46"/>
      <c r="H138" s="47"/>
      <c r="I138" s="43"/>
      <c r="J138" s="47"/>
      <c r="K138" s="44"/>
      <c r="L138" s="39"/>
    </row>
    <row r="139" spans="1:12">
      <c r="A139" s="43"/>
      <c r="B139" s="43"/>
      <c r="C139" s="43"/>
      <c r="D139" s="44"/>
      <c r="E139" s="44"/>
      <c r="F139" s="44"/>
      <c r="G139" s="46"/>
      <c r="H139" s="47"/>
      <c r="I139" s="43"/>
      <c r="J139" s="47"/>
      <c r="K139" s="44"/>
      <c r="L139" s="39"/>
    </row>
    <row r="140" spans="1:12">
      <c r="A140" s="43"/>
      <c r="B140" s="43"/>
      <c r="C140" s="43"/>
      <c r="D140" s="44"/>
      <c r="E140" s="44"/>
      <c r="F140" s="44"/>
      <c r="G140" s="46"/>
      <c r="H140" s="47"/>
      <c r="I140" s="43"/>
      <c r="J140" s="47"/>
      <c r="K140" s="44"/>
      <c r="L140" s="39"/>
    </row>
    <row r="141" spans="1:12">
      <c r="A141" s="43"/>
      <c r="B141" s="43"/>
      <c r="C141" s="43"/>
      <c r="D141" s="44"/>
      <c r="E141" s="44"/>
      <c r="F141" s="44"/>
      <c r="G141" s="46"/>
      <c r="H141" s="47"/>
      <c r="I141" s="43"/>
      <c r="J141" s="47"/>
      <c r="K141" s="44"/>
      <c r="L141" s="39"/>
    </row>
    <row r="142" spans="1:12">
      <c r="A142" s="43"/>
      <c r="B142" s="43"/>
      <c r="C142" s="43"/>
      <c r="D142" s="44"/>
      <c r="E142" s="44"/>
      <c r="F142" s="44"/>
      <c r="G142" s="46"/>
      <c r="H142" s="47"/>
      <c r="I142" s="43"/>
      <c r="J142" s="47"/>
      <c r="K142" s="44"/>
      <c r="L142" s="39"/>
    </row>
    <row r="143" spans="1:12">
      <c r="A143" s="43"/>
      <c r="B143" s="43"/>
      <c r="C143" s="43"/>
      <c r="D143" s="44"/>
      <c r="E143" s="44"/>
      <c r="F143" s="44"/>
      <c r="G143" s="46"/>
      <c r="H143" s="47"/>
      <c r="I143" s="43"/>
      <c r="J143" s="47"/>
      <c r="K143" s="44"/>
      <c r="L143" s="39"/>
    </row>
    <row r="144" spans="1:12">
      <c r="A144" s="43"/>
      <c r="B144" s="43"/>
      <c r="C144" s="43"/>
      <c r="D144" s="44"/>
      <c r="E144" s="44"/>
      <c r="F144" s="44"/>
      <c r="G144" s="46"/>
      <c r="H144" s="47"/>
      <c r="I144" s="43"/>
      <c r="J144" s="47"/>
      <c r="K144" s="44"/>
      <c r="L144" s="39"/>
    </row>
    <row r="145" spans="1:12">
      <c r="A145" s="43"/>
      <c r="B145" s="43"/>
      <c r="C145" s="43"/>
      <c r="D145" s="44"/>
      <c r="E145" s="44"/>
      <c r="F145" s="44"/>
      <c r="G145" s="46"/>
      <c r="H145" s="47"/>
      <c r="I145" s="43"/>
      <c r="J145" s="47"/>
      <c r="K145" s="44"/>
      <c r="L145" s="39"/>
    </row>
    <row r="146" spans="1:12">
      <c r="A146" s="43"/>
      <c r="B146" s="43"/>
      <c r="C146" s="43"/>
      <c r="D146" s="44"/>
      <c r="E146" s="44"/>
      <c r="F146" s="44"/>
      <c r="G146" s="46"/>
      <c r="H146" s="47"/>
      <c r="I146" s="43"/>
      <c r="J146" s="47"/>
      <c r="K146" s="44"/>
      <c r="L146" s="39"/>
    </row>
    <row r="147" spans="1:12">
      <c r="A147" s="43"/>
      <c r="B147" s="43"/>
      <c r="C147" s="43"/>
      <c r="D147" s="44"/>
      <c r="E147" s="44"/>
      <c r="F147" s="44"/>
      <c r="G147" s="46"/>
      <c r="H147" s="47"/>
      <c r="I147" s="43"/>
      <c r="J147" s="47"/>
      <c r="K147" s="44"/>
      <c r="L147" s="39"/>
    </row>
    <row r="148" spans="1:12">
      <c r="A148" s="43"/>
      <c r="B148" s="43"/>
      <c r="C148" s="43"/>
      <c r="D148" s="44"/>
      <c r="E148" s="44"/>
      <c r="F148" s="44"/>
      <c r="G148" s="46"/>
      <c r="H148" s="47"/>
      <c r="I148" s="43"/>
      <c r="J148" s="47"/>
      <c r="K148" s="44"/>
      <c r="L148" s="39"/>
    </row>
    <row r="149" spans="1:12">
      <c r="A149" s="43"/>
      <c r="B149" s="43"/>
      <c r="C149" s="43"/>
      <c r="D149" s="44"/>
      <c r="E149" s="44"/>
      <c r="F149" s="44"/>
      <c r="G149" s="46"/>
      <c r="H149" s="47"/>
      <c r="I149" s="43"/>
      <c r="J149" s="47"/>
      <c r="K149" s="44"/>
      <c r="L149" s="39"/>
    </row>
    <row r="150" spans="1:12">
      <c r="A150" s="43"/>
      <c r="B150" s="43"/>
      <c r="C150" s="43"/>
      <c r="D150" s="44"/>
      <c r="E150" s="44"/>
      <c r="F150" s="44"/>
      <c r="G150" s="46"/>
      <c r="H150" s="47"/>
      <c r="I150" s="43"/>
      <c r="J150" s="47"/>
      <c r="K150" s="44"/>
      <c r="L150" s="39"/>
    </row>
    <row r="151" spans="1:12">
      <c r="A151" s="43"/>
      <c r="B151" s="43"/>
      <c r="C151" s="43"/>
      <c r="D151" s="44"/>
      <c r="E151" s="44"/>
      <c r="F151" s="44"/>
      <c r="G151" s="46"/>
      <c r="H151" s="47"/>
      <c r="I151" s="43"/>
      <c r="J151" s="47"/>
      <c r="K151" s="44"/>
      <c r="L151" s="39"/>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sheetPr>
    <tabColor theme="3" tint="0.39997558519241921"/>
  </sheetPr>
  <dimension ref="A1:L76"/>
  <sheetViews>
    <sheetView zoomScale="90" zoomScaleNormal="90" workbookViewId="0">
      <pane ySplit="2" topLeftCell="A72" activePane="bottomLeft" state="frozen"/>
      <selection activeCell="C8" sqref="C8"/>
      <selection pane="bottomLeft" activeCell="D3" sqref="D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2" width="9.109375" style="16"/>
    <col min="13" max="16384" width="9.109375" style="5"/>
  </cols>
  <sheetData>
    <row r="1" spans="1:11" ht="20.100000000000001" customHeight="1" thickBot="1">
      <c r="A1" s="114" t="s">
        <v>1039</v>
      </c>
      <c r="B1" s="1"/>
      <c r="C1" s="1"/>
      <c r="D1" s="2"/>
      <c r="E1" s="3"/>
      <c r="F1" s="3"/>
      <c r="G1" s="3"/>
      <c r="H1" s="4"/>
      <c r="I1" s="4"/>
      <c r="J1" s="4"/>
      <c r="K1" s="3"/>
    </row>
    <row r="2" spans="1:11" ht="46.2" thickBot="1">
      <c r="A2" s="321" t="s">
        <v>396</v>
      </c>
      <c r="B2" s="6" t="s">
        <v>397</v>
      </c>
      <c r="C2" s="6" t="s">
        <v>398</v>
      </c>
      <c r="D2" s="6" t="s">
        <v>399</v>
      </c>
      <c r="E2" s="6" t="s">
        <v>400</v>
      </c>
      <c r="F2" s="6" t="s">
        <v>401</v>
      </c>
      <c r="G2" s="6" t="s">
        <v>402</v>
      </c>
      <c r="H2" s="6" t="s">
        <v>403</v>
      </c>
      <c r="I2" s="6" t="s">
        <v>404</v>
      </c>
      <c r="J2" s="6" t="s">
        <v>405</v>
      </c>
      <c r="K2" s="6" t="s">
        <v>406</v>
      </c>
    </row>
    <row r="3" spans="1:11" ht="66.599999999999994" thickBot="1">
      <c r="A3" s="115">
        <v>1</v>
      </c>
      <c r="B3" s="193" t="s">
        <v>332</v>
      </c>
      <c r="C3" s="326" t="s">
        <v>1351</v>
      </c>
      <c r="D3" s="185"/>
      <c r="E3" s="182">
        <v>25</v>
      </c>
      <c r="F3" s="182" t="s">
        <v>331</v>
      </c>
      <c r="G3" s="186"/>
      <c r="H3" s="235"/>
      <c r="I3" s="117"/>
      <c r="J3" s="123"/>
      <c r="K3" s="117" t="s">
        <v>19</v>
      </c>
    </row>
    <row r="4" spans="1:11" ht="119.4" thickBot="1">
      <c r="A4" s="115">
        <v>2</v>
      </c>
      <c r="B4" s="193" t="s">
        <v>330</v>
      </c>
      <c r="C4" s="190" t="s">
        <v>329</v>
      </c>
      <c r="D4" s="185"/>
      <c r="E4" s="182">
        <v>16</v>
      </c>
      <c r="F4" s="182" t="s">
        <v>326</v>
      </c>
      <c r="G4" s="186"/>
      <c r="H4" s="235"/>
      <c r="I4" s="117"/>
      <c r="J4" s="123"/>
      <c r="K4" s="117" t="s">
        <v>19</v>
      </c>
    </row>
    <row r="5" spans="1:11" ht="145.80000000000001" thickBot="1">
      <c r="A5" s="115">
        <v>3</v>
      </c>
      <c r="B5" s="193" t="s">
        <v>328</v>
      </c>
      <c r="C5" s="193" t="s">
        <v>327</v>
      </c>
      <c r="D5" s="185"/>
      <c r="E5" s="182">
        <v>16</v>
      </c>
      <c r="F5" s="182" t="s">
        <v>326</v>
      </c>
      <c r="G5" s="186"/>
      <c r="H5" s="235"/>
      <c r="I5" s="117"/>
      <c r="J5" s="123"/>
      <c r="K5" s="117" t="s">
        <v>19</v>
      </c>
    </row>
    <row r="6" spans="1:11" ht="93" thickBot="1">
      <c r="A6" s="115">
        <v>4</v>
      </c>
      <c r="B6" s="104" t="s">
        <v>1009</v>
      </c>
      <c r="C6" s="236" t="s">
        <v>1010</v>
      </c>
      <c r="D6" s="237"/>
      <c r="E6" s="162">
        <v>10</v>
      </c>
      <c r="F6" s="162" t="s">
        <v>1011</v>
      </c>
      <c r="G6" s="238"/>
      <c r="H6" s="153"/>
      <c r="I6" s="162"/>
      <c r="J6" s="123"/>
      <c r="K6" s="162" t="s">
        <v>127</v>
      </c>
    </row>
    <row r="7" spans="1:11" ht="66.599999999999994" thickBot="1">
      <c r="A7" s="115">
        <v>5</v>
      </c>
      <c r="B7" s="104" t="s">
        <v>325</v>
      </c>
      <c r="C7" s="193" t="s">
        <v>324</v>
      </c>
      <c r="D7" s="116"/>
      <c r="E7" s="120">
        <v>1</v>
      </c>
      <c r="F7" s="117" t="s">
        <v>55</v>
      </c>
      <c r="G7" s="122"/>
      <c r="H7" s="235"/>
      <c r="I7" s="187"/>
      <c r="J7" s="123"/>
      <c r="K7" s="117" t="s">
        <v>19</v>
      </c>
    </row>
    <row r="8" spans="1:11" ht="66.599999999999994" thickBot="1">
      <c r="A8" s="115">
        <v>6</v>
      </c>
      <c r="B8" s="125" t="s">
        <v>323</v>
      </c>
      <c r="C8" s="121" t="s">
        <v>322</v>
      </c>
      <c r="D8" s="190"/>
      <c r="E8" s="182">
        <v>8</v>
      </c>
      <c r="F8" s="182" t="s">
        <v>55</v>
      </c>
      <c r="G8" s="186"/>
      <c r="H8" s="235"/>
      <c r="I8" s="117"/>
      <c r="J8" s="123"/>
      <c r="K8" s="117" t="s">
        <v>19</v>
      </c>
    </row>
    <row r="9" spans="1:11" ht="66.599999999999994" thickBot="1">
      <c r="A9" s="115">
        <v>7</v>
      </c>
      <c r="B9" s="174" t="s">
        <v>339</v>
      </c>
      <c r="C9" s="190" t="s">
        <v>338</v>
      </c>
      <c r="D9" s="185"/>
      <c r="E9" s="182">
        <v>1</v>
      </c>
      <c r="F9" s="182" t="s">
        <v>15</v>
      </c>
      <c r="G9" s="186"/>
      <c r="H9" s="235"/>
      <c r="I9" s="117"/>
      <c r="J9" s="123"/>
      <c r="K9" s="117" t="s">
        <v>19</v>
      </c>
    </row>
    <row r="10" spans="1:11" ht="66.599999999999994" thickBot="1">
      <c r="A10" s="115">
        <v>8</v>
      </c>
      <c r="B10" s="124" t="s">
        <v>337</v>
      </c>
      <c r="C10" s="124" t="s">
        <v>336</v>
      </c>
      <c r="D10" s="190"/>
      <c r="E10" s="182">
        <v>1</v>
      </c>
      <c r="F10" s="182" t="s">
        <v>335</v>
      </c>
      <c r="G10" s="239"/>
      <c r="H10" s="235"/>
      <c r="I10" s="117"/>
      <c r="J10" s="123"/>
      <c r="K10" s="117" t="s">
        <v>19</v>
      </c>
    </row>
    <row r="11" spans="1:11" ht="93" thickBot="1">
      <c r="A11" s="115">
        <v>9</v>
      </c>
      <c r="B11" s="174" t="s">
        <v>334</v>
      </c>
      <c r="C11" s="190" t="s">
        <v>333</v>
      </c>
      <c r="D11" s="185"/>
      <c r="E11" s="191">
        <v>6</v>
      </c>
      <c r="F11" s="182" t="s">
        <v>15</v>
      </c>
      <c r="G11" s="186"/>
      <c r="H11" s="235"/>
      <c r="I11" s="117"/>
      <c r="J11" s="123"/>
      <c r="K11" s="117" t="s">
        <v>19</v>
      </c>
    </row>
    <row r="12" spans="1:11" ht="53.4" thickBot="1">
      <c r="A12" s="115">
        <v>10</v>
      </c>
      <c r="B12" s="125" t="s">
        <v>341</v>
      </c>
      <c r="C12" s="121" t="s">
        <v>340</v>
      </c>
      <c r="D12" s="190"/>
      <c r="E12" s="182">
        <v>1</v>
      </c>
      <c r="F12" s="182" t="s">
        <v>55</v>
      </c>
      <c r="G12" s="239"/>
      <c r="H12" s="235"/>
      <c r="I12" s="117"/>
      <c r="J12" s="123"/>
      <c r="K12" s="117" t="s">
        <v>19</v>
      </c>
    </row>
    <row r="13" spans="1:11" ht="66.599999999999994" thickBot="1">
      <c r="A13" s="115">
        <v>11</v>
      </c>
      <c r="B13" s="125" t="s">
        <v>343</v>
      </c>
      <c r="C13" s="121" t="s">
        <v>342</v>
      </c>
      <c r="D13" s="190"/>
      <c r="E13" s="182">
        <v>1</v>
      </c>
      <c r="F13" s="182" t="s">
        <v>55</v>
      </c>
      <c r="G13" s="239"/>
      <c r="H13" s="235"/>
      <c r="I13" s="117"/>
      <c r="J13" s="123"/>
      <c r="K13" s="117" t="s">
        <v>19</v>
      </c>
    </row>
    <row r="14" spans="1:11" ht="119.4" thickBot="1">
      <c r="A14" s="115">
        <v>12</v>
      </c>
      <c r="B14" s="240" t="s">
        <v>344</v>
      </c>
      <c r="C14" s="241" t="s">
        <v>345</v>
      </c>
      <c r="D14" s="185"/>
      <c r="E14" s="182">
        <v>1</v>
      </c>
      <c r="F14" s="242" t="s">
        <v>15</v>
      </c>
      <c r="G14" s="243"/>
      <c r="H14" s="235"/>
      <c r="I14" s="117"/>
      <c r="J14" s="123"/>
      <c r="K14" s="117" t="s">
        <v>19</v>
      </c>
    </row>
    <row r="15" spans="1:11" ht="159" thickBot="1">
      <c r="A15" s="115">
        <v>13</v>
      </c>
      <c r="B15" s="174" t="s">
        <v>346</v>
      </c>
      <c r="C15" s="193" t="s">
        <v>347</v>
      </c>
      <c r="D15" s="185"/>
      <c r="E15" s="182">
        <v>1</v>
      </c>
      <c r="F15" s="182" t="s">
        <v>16</v>
      </c>
      <c r="G15" s="186"/>
      <c r="H15" s="235"/>
      <c r="I15" s="117"/>
      <c r="J15" s="123"/>
      <c r="K15" s="117" t="s">
        <v>19</v>
      </c>
    </row>
    <row r="16" spans="1:11" ht="40.200000000000003" thickBot="1">
      <c r="A16" s="115">
        <v>14</v>
      </c>
      <c r="B16" s="125" t="s">
        <v>348</v>
      </c>
      <c r="C16" s="124" t="s">
        <v>349</v>
      </c>
      <c r="D16" s="190"/>
      <c r="E16" s="182">
        <v>1</v>
      </c>
      <c r="F16" s="182" t="s">
        <v>16</v>
      </c>
      <c r="G16" s="186"/>
      <c r="H16" s="235"/>
      <c r="I16" s="117"/>
      <c r="J16" s="123"/>
      <c r="K16" s="117" t="s">
        <v>19</v>
      </c>
    </row>
    <row r="17" spans="1:11" ht="40.200000000000003" thickBot="1">
      <c r="A17" s="115">
        <v>15</v>
      </c>
      <c r="B17" s="174" t="s">
        <v>369</v>
      </c>
      <c r="C17" s="190" t="s">
        <v>349</v>
      </c>
      <c r="D17" s="190"/>
      <c r="E17" s="182">
        <v>1</v>
      </c>
      <c r="F17" s="182" t="s">
        <v>55</v>
      </c>
      <c r="G17" s="239"/>
      <c r="H17" s="235"/>
      <c r="I17" s="117"/>
      <c r="J17" s="123"/>
      <c r="K17" s="117" t="s">
        <v>19</v>
      </c>
    </row>
    <row r="18" spans="1:11" ht="66.599999999999994" thickBot="1">
      <c r="A18" s="115">
        <v>16</v>
      </c>
      <c r="B18" s="174" t="s">
        <v>368</v>
      </c>
      <c r="C18" s="190" t="s">
        <v>367</v>
      </c>
      <c r="D18" s="190"/>
      <c r="E18" s="182">
        <v>6</v>
      </c>
      <c r="F18" s="182" t="s">
        <v>55</v>
      </c>
      <c r="G18" s="239"/>
      <c r="H18" s="235"/>
      <c r="I18" s="117"/>
      <c r="J18" s="123"/>
      <c r="K18" s="117" t="s">
        <v>19</v>
      </c>
    </row>
    <row r="19" spans="1:11" ht="66.599999999999994" thickBot="1">
      <c r="A19" s="115">
        <v>17</v>
      </c>
      <c r="B19" s="124" t="s">
        <v>366</v>
      </c>
      <c r="C19" s="124" t="s">
        <v>365</v>
      </c>
      <c r="D19" s="190"/>
      <c r="E19" s="182">
        <v>4</v>
      </c>
      <c r="F19" s="182" t="s">
        <v>55</v>
      </c>
      <c r="G19" s="182"/>
      <c r="H19" s="235"/>
      <c r="I19" s="117"/>
      <c r="J19" s="123"/>
      <c r="K19" s="117" t="s">
        <v>19</v>
      </c>
    </row>
    <row r="20" spans="1:11" ht="66.599999999999994" thickBot="1">
      <c r="A20" s="115">
        <v>18</v>
      </c>
      <c r="B20" s="174" t="s">
        <v>364</v>
      </c>
      <c r="C20" s="190" t="s">
        <v>1005</v>
      </c>
      <c r="D20" s="190"/>
      <c r="E20" s="182">
        <v>2</v>
      </c>
      <c r="F20" s="182" t="s">
        <v>62</v>
      </c>
      <c r="G20" s="239"/>
      <c r="H20" s="235"/>
      <c r="I20" s="117"/>
      <c r="J20" s="123"/>
      <c r="K20" s="117" t="s">
        <v>19</v>
      </c>
    </row>
    <row r="21" spans="1:11" ht="66.599999999999994" thickBot="1">
      <c r="A21" s="115">
        <v>19</v>
      </c>
      <c r="B21" s="174" t="s">
        <v>375</v>
      </c>
      <c r="C21" s="190" t="s">
        <v>374</v>
      </c>
      <c r="D21" s="190"/>
      <c r="E21" s="191">
        <v>1</v>
      </c>
      <c r="F21" s="182" t="s">
        <v>55</v>
      </c>
      <c r="G21" s="186"/>
      <c r="H21" s="235"/>
      <c r="I21" s="117"/>
      <c r="J21" s="123"/>
      <c r="K21" s="117" t="s">
        <v>19</v>
      </c>
    </row>
    <row r="22" spans="1:11" ht="53.4" thickBot="1">
      <c r="A22" s="115">
        <v>20</v>
      </c>
      <c r="B22" s="174" t="s">
        <v>373</v>
      </c>
      <c r="C22" s="190" t="s">
        <v>372</v>
      </c>
      <c r="D22" s="190"/>
      <c r="E22" s="191">
        <v>8</v>
      </c>
      <c r="F22" s="182" t="s">
        <v>55</v>
      </c>
      <c r="G22" s="186"/>
      <c r="H22" s="235"/>
      <c r="I22" s="117"/>
      <c r="J22" s="123"/>
      <c r="K22" s="117" t="s">
        <v>19</v>
      </c>
    </row>
    <row r="23" spans="1:11" ht="172.2" thickBot="1">
      <c r="A23" s="115">
        <v>21</v>
      </c>
      <c r="B23" s="174" t="s">
        <v>371</v>
      </c>
      <c r="C23" s="193" t="s">
        <v>370</v>
      </c>
      <c r="D23" s="185"/>
      <c r="E23" s="182">
        <v>1</v>
      </c>
      <c r="F23" s="182" t="s">
        <v>55</v>
      </c>
      <c r="G23" s="186"/>
      <c r="H23" s="235"/>
      <c r="I23" s="182"/>
      <c r="J23" s="123"/>
      <c r="K23" s="117" t="s">
        <v>19</v>
      </c>
    </row>
    <row r="24" spans="1:11" ht="66.599999999999994" thickBot="1">
      <c r="A24" s="115">
        <v>22</v>
      </c>
      <c r="B24" s="174" t="s">
        <v>379</v>
      </c>
      <c r="C24" s="190" t="s">
        <v>378</v>
      </c>
      <c r="D24" s="190"/>
      <c r="E24" s="191">
        <v>1</v>
      </c>
      <c r="F24" s="182" t="s">
        <v>335</v>
      </c>
      <c r="G24" s="186"/>
      <c r="H24" s="235"/>
      <c r="I24" s="117"/>
      <c r="J24" s="123"/>
      <c r="K24" s="117" t="s">
        <v>19</v>
      </c>
    </row>
    <row r="25" spans="1:11" ht="145.80000000000001" thickBot="1">
      <c r="A25" s="115">
        <v>23</v>
      </c>
      <c r="B25" s="174" t="s">
        <v>377</v>
      </c>
      <c r="C25" s="193" t="s">
        <v>376</v>
      </c>
      <c r="D25" s="185"/>
      <c r="E25" s="182">
        <v>1</v>
      </c>
      <c r="F25" s="182" t="s">
        <v>55</v>
      </c>
      <c r="G25" s="186"/>
      <c r="H25" s="235"/>
      <c r="I25" s="182"/>
      <c r="J25" s="123"/>
      <c r="K25" s="117" t="s">
        <v>19</v>
      </c>
    </row>
    <row r="26" spans="1:11" ht="66.599999999999994" thickBot="1">
      <c r="A26" s="115">
        <v>24</v>
      </c>
      <c r="B26" s="174" t="s">
        <v>383</v>
      </c>
      <c r="C26" s="193" t="s">
        <v>382</v>
      </c>
      <c r="D26" s="185"/>
      <c r="E26" s="182">
        <v>2</v>
      </c>
      <c r="F26" s="182" t="s">
        <v>15</v>
      </c>
      <c r="G26" s="186"/>
      <c r="H26" s="235"/>
      <c r="I26" s="182"/>
      <c r="J26" s="123"/>
      <c r="K26" s="117" t="s">
        <v>19</v>
      </c>
    </row>
    <row r="27" spans="1:11" ht="66.599999999999994" thickBot="1">
      <c r="A27" s="115">
        <v>25</v>
      </c>
      <c r="B27" s="174" t="s">
        <v>381</v>
      </c>
      <c r="C27" s="193" t="s">
        <v>380</v>
      </c>
      <c r="D27" s="185"/>
      <c r="E27" s="182">
        <v>1</v>
      </c>
      <c r="F27" s="182" t="s">
        <v>15</v>
      </c>
      <c r="G27" s="186"/>
      <c r="H27" s="235"/>
      <c r="I27" s="182"/>
      <c r="J27" s="123"/>
      <c r="K27" s="117" t="s">
        <v>19</v>
      </c>
    </row>
    <row r="28" spans="1:11" ht="106.2" thickBot="1">
      <c r="A28" s="115">
        <v>26</v>
      </c>
      <c r="B28" s="244" t="s">
        <v>385</v>
      </c>
      <c r="C28" s="193" t="s">
        <v>384</v>
      </c>
      <c r="D28" s="185"/>
      <c r="E28" s="182">
        <v>1</v>
      </c>
      <c r="F28" s="182" t="s">
        <v>55</v>
      </c>
      <c r="G28" s="186"/>
      <c r="H28" s="235"/>
      <c r="I28" s="117"/>
      <c r="J28" s="123"/>
      <c r="K28" s="117" t="s">
        <v>19</v>
      </c>
    </row>
    <row r="29" spans="1:11" ht="185.4" thickBot="1">
      <c r="A29" s="115">
        <v>27</v>
      </c>
      <c r="B29" s="174" t="s">
        <v>1092</v>
      </c>
      <c r="C29" s="193" t="s">
        <v>1091</v>
      </c>
      <c r="D29" s="185"/>
      <c r="E29" s="182">
        <v>2</v>
      </c>
      <c r="F29" s="182" t="s">
        <v>15</v>
      </c>
      <c r="G29" s="186"/>
      <c r="H29" s="235"/>
      <c r="I29" s="182"/>
      <c r="J29" s="123"/>
      <c r="K29" s="117" t="s">
        <v>19</v>
      </c>
    </row>
    <row r="30" spans="1:11" ht="66.599999999999994" thickBot="1">
      <c r="A30" s="115">
        <v>28</v>
      </c>
      <c r="B30" s="174" t="s">
        <v>1090</v>
      </c>
      <c r="C30" s="193" t="s">
        <v>1089</v>
      </c>
      <c r="D30" s="185"/>
      <c r="E30" s="182">
        <v>1</v>
      </c>
      <c r="F30" s="182" t="s">
        <v>55</v>
      </c>
      <c r="G30" s="186"/>
      <c r="H30" s="235"/>
      <c r="I30" s="182"/>
      <c r="J30" s="123"/>
      <c r="K30" s="117" t="s">
        <v>19</v>
      </c>
    </row>
    <row r="31" spans="1:11" ht="66.599999999999994" thickBot="1">
      <c r="A31" s="115">
        <v>29</v>
      </c>
      <c r="B31" s="174" t="s">
        <v>1088</v>
      </c>
      <c r="C31" s="193" t="s">
        <v>1087</v>
      </c>
      <c r="D31" s="185"/>
      <c r="E31" s="182">
        <v>1</v>
      </c>
      <c r="F31" s="182" t="s">
        <v>15</v>
      </c>
      <c r="G31" s="186"/>
      <c r="H31" s="235"/>
      <c r="I31" s="182"/>
      <c r="J31" s="123"/>
      <c r="K31" s="117" t="s">
        <v>19</v>
      </c>
    </row>
    <row r="32" spans="1:11" ht="66.599999999999994" thickBot="1">
      <c r="A32" s="115">
        <v>30</v>
      </c>
      <c r="B32" s="174" t="s">
        <v>395</v>
      </c>
      <c r="C32" s="193" t="s">
        <v>394</v>
      </c>
      <c r="D32" s="185"/>
      <c r="E32" s="182">
        <v>1</v>
      </c>
      <c r="F32" s="182" t="s">
        <v>55</v>
      </c>
      <c r="G32" s="186"/>
      <c r="H32" s="235"/>
      <c r="I32" s="182"/>
      <c r="J32" s="123"/>
      <c r="K32" s="117" t="s">
        <v>19</v>
      </c>
    </row>
    <row r="33" spans="1:11" ht="132.6" thickBot="1">
      <c r="A33" s="115">
        <v>31</v>
      </c>
      <c r="B33" s="174" t="s">
        <v>393</v>
      </c>
      <c r="C33" s="193" t="s">
        <v>392</v>
      </c>
      <c r="D33" s="185"/>
      <c r="E33" s="182">
        <v>1</v>
      </c>
      <c r="F33" s="182" t="s">
        <v>55</v>
      </c>
      <c r="G33" s="186"/>
      <c r="H33" s="235"/>
      <c r="I33" s="182"/>
      <c r="J33" s="123"/>
      <c r="K33" s="117" t="s">
        <v>19</v>
      </c>
    </row>
    <row r="34" spans="1:11" ht="132.6" thickBot="1">
      <c r="A34" s="115">
        <v>32</v>
      </c>
      <c r="B34" s="174" t="s">
        <v>391</v>
      </c>
      <c r="C34" s="193" t="s">
        <v>390</v>
      </c>
      <c r="D34" s="185"/>
      <c r="E34" s="182">
        <v>1</v>
      </c>
      <c r="F34" s="182" t="s">
        <v>15</v>
      </c>
      <c r="G34" s="186"/>
      <c r="H34" s="235"/>
      <c r="I34" s="117"/>
      <c r="J34" s="123"/>
      <c r="K34" s="117" t="s">
        <v>19</v>
      </c>
    </row>
    <row r="35" spans="1:11" ht="145.80000000000001" thickBot="1">
      <c r="A35" s="115">
        <v>33</v>
      </c>
      <c r="B35" s="174" t="s">
        <v>389</v>
      </c>
      <c r="C35" s="193" t="s">
        <v>388</v>
      </c>
      <c r="D35" s="185"/>
      <c r="E35" s="182">
        <v>6</v>
      </c>
      <c r="F35" s="182" t="s">
        <v>15</v>
      </c>
      <c r="G35" s="186"/>
      <c r="H35" s="235"/>
      <c r="I35" s="182"/>
      <c r="J35" s="123"/>
      <c r="K35" s="117" t="s">
        <v>19</v>
      </c>
    </row>
    <row r="36" spans="1:11" ht="106.2" thickBot="1">
      <c r="A36" s="115">
        <v>34</v>
      </c>
      <c r="B36" s="174" t="s">
        <v>387</v>
      </c>
      <c r="C36" s="193" t="s">
        <v>386</v>
      </c>
      <c r="D36" s="185"/>
      <c r="E36" s="182">
        <v>1</v>
      </c>
      <c r="F36" s="182" t="s">
        <v>62</v>
      </c>
      <c r="G36" s="186"/>
      <c r="H36" s="235"/>
      <c r="I36" s="182"/>
      <c r="J36" s="123"/>
      <c r="K36" s="117" t="s">
        <v>19</v>
      </c>
    </row>
    <row r="37" spans="1:11" ht="119.4" thickBot="1">
      <c r="A37" s="115">
        <v>35</v>
      </c>
      <c r="B37" s="174" t="s">
        <v>1095</v>
      </c>
      <c r="C37" s="193" t="s">
        <v>1358</v>
      </c>
      <c r="D37" s="185"/>
      <c r="E37" s="182">
        <v>1</v>
      </c>
      <c r="F37" s="182" t="s">
        <v>55</v>
      </c>
      <c r="G37" s="186"/>
      <c r="H37" s="235"/>
      <c r="I37" s="182"/>
      <c r="J37" s="123"/>
      <c r="K37" s="117" t="s">
        <v>19</v>
      </c>
    </row>
    <row r="38" spans="1:11" ht="145.80000000000001" thickBot="1">
      <c r="A38" s="115">
        <v>36</v>
      </c>
      <c r="B38" s="174" t="s">
        <v>1094</v>
      </c>
      <c r="C38" s="193" t="s">
        <v>1093</v>
      </c>
      <c r="D38" s="185"/>
      <c r="E38" s="182">
        <v>1</v>
      </c>
      <c r="F38" s="182" t="s">
        <v>55</v>
      </c>
      <c r="G38" s="186"/>
      <c r="H38" s="235"/>
      <c r="I38" s="182"/>
      <c r="J38" s="123"/>
      <c r="K38" s="117" t="s">
        <v>19</v>
      </c>
    </row>
    <row r="39" spans="1:11" ht="145.80000000000001" thickBot="1">
      <c r="A39" s="115">
        <v>37</v>
      </c>
      <c r="B39" s="124" t="s">
        <v>1096</v>
      </c>
      <c r="C39" s="174" t="s">
        <v>1208</v>
      </c>
      <c r="D39" s="124"/>
      <c r="E39" s="182">
        <v>1</v>
      </c>
      <c r="F39" s="125" t="s">
        <v>55</v>
      </c>
      <c r="G39" s="152"/>
      <c r="H39" s="235"/>
      <c r="I39" s="117"/>
      <c r="J39" s="123"/>
      <c r="K39" s="117" t="s">
        <v>19</v>
      </c>
    </row>
    <row r="40" spans="1:11" ht="66.599999999999994" thickBot="1">
      <c r="A40" s="115">
        <v>38</v>
      </c>
      <c r="B40" s="174" t="s">
        <v>1100</v>
      </c>
      <c r="C40" s="193" t="s">
        <v>1099</v>
      </c>
      <c r="D40" s="185"/>
      <c r="E40" s="182">
        <v>1</v>
      </c>
      <c r="F40" s="182" t="s">
        <v>335</v>
      </c>
      <c r="G40" s="186"/>
      <c r="H40" s="235"/>
      <c r="I40" s="182"/>
      <c r="J40" s="123"/>
      <c r="K40" s="117" t="s">
        <v>19</v>
      </c>
    </row>
    <row r="41" spans="1:11" ht="66.599999999999994" thickBot="1">
      <c r="A41" s="115">
        <v>39</v>
      </c>
      <c r="B41" s="193" t="s">
        <v>1098</v>
      </c>
      <c r="C41" s="190" t="s">
        <v>1097</v>
      </c>
      <c r="D41" s="190"/>
      <c r="E41" s="182">
        <v>1</v>
      </c>
      <c r="F41" s="182" t="s">
        <v>15</v>
      </c>
      <c r="G41" s="186"/>
      <c r="H41" s="235"/>
      <c r="I41" s="117"/>
      <c r="J41" s="123"/>
      <c r="K41" s="117" t="s">
        <v>19</v>
      </c>
    </row>
    <row r="42" spans="1:11" ht="66.599999999999994" thickBot="1">
      <c r="A42" s="115">
        <v>40</v>
      </c>
      <c r="B42" s="124" t="s">
        <v>1102</v>
      </c>
      <c r="C42" s="124" t="s">
        <v>1101</v>
      </c>
      <c r="D42" s="124"/>
      <c r="E42" s="187">
        <v>2</v>
      </c>
      <c r="F42" s="187" t="s">
        <v>55</v>
      </c>
      <c r="G42" s="186"/>
      <c r="H42" s="235"/>
      <c r="I42" s="117"/>
      <c r="J42" s="123"/>
      <c r="K42" s="117" t="s">
        <v>19</v>
      </c>
    </row>
    <row r="43" spans="1:11" ht="66.599999999999994" thickBot="1">
      <c r="A43" s="115">
        <v>41</v>
      </c>
      <c r="B43" s="124" t="s">
        <v>1104</v>
      </c>
      <c r="C43" s="124" t="s">
        <v>1103</v>
      </c>
      <c r="D43" s="124"/>
      <c r="E43" s="191">
        <v>1</v>
      </c>
      <c r="F43" s="182" t="s">
        <v>55</v>
      </c>
      <c r="G43" s="182"/>
      <c r="H43" s="235"/>
      <c r="I43" s="117"/>
      <c r="J43" s="123"/>
      <c r="K43" s="117" t="s">
        <v>19</v>
      </c>
    </row>
    <row r="44" spans="1:11" ht="66.599999999999994" thickBot="1">
      <c r="A44" s="115">
        <v>42</v>
      </c>
      <c r="B44" s="174" t="s">
        <v>1105</v>
      </c>
      <c r="C44" s="193" t="s">
        <v>322</v>
      </c>
      <c r="D44" s="185"/>
      <c r="E44" s="182">
        <v>50</v>
      </c>
      <c r="F44" s="182" t="s">
        <v>55</v>
      </c>
      <c r="G44" s="186"/>
      <c r="H44" s="235"/>
      <c r="I44" s="182"/>
      <c r="J44" s="123"/>
      <c r="K44" s="117" t="s">
        <v>19</v>
      </c>
    </row>
    <row r="45" spans="1:11" ht="93" thickBot="1">
      <c r="A45" s="115">
        <v>43</v>
      </c>
      <c r="B45" s="174" t="s">
        <v>1108</v>
      </c>
      <c r="C45" s="326" t="s">
        <v>1352</v>
      </c>
      <c r="D45" s="185"/>
      <c r="E45" s="191">
        <v>1</v>
      </c>
      <c r="F45" s="182" t="s">
        <v>1106</v>
      </c>
      <c r="G45" s="186"/>
      <c r="H45" s="235"/>
      <c r="I45" s="120"/>
      <c r="J45" s="123"/>
      <c r="K45" s="117" t="s">
        <v>19</v>
      </c>
    </row>
    <row r="46" spans="1:11" ht="93" thickBot="1">
      <c r="A46" s="115">
        <v>44</v>
      </c>
      <c r="B46" s="193" t="s">
        <v>1107</v>
      </c>
      <c r="C46" s="326" t="s">
        <v>1353</v>
      </c>
      <c r="D46" s="185"/>
      <c r="E46" s="191">
        <v>1</v>
      </c>
      <c r="F46" s="182" t="s">
        <v>1106</v>
      </c>
      <c r="G46" s="186"/>
      <c r="H46" s="235"/>
      <c r="I46" s="120"/>
      <c r="J46" s="123"/>
      <c r="K46" s="117" t="s">
        <v>19</v>
      </c>
    </row>
    <row r="47" spans="1:11" ht="79.8" thickBot="1">
      <c r="A47" s="115">
        <v>45</v>
      </c>
      <c r="B47" s="193" t="s">
        <v>1116</v>
      </c>
      <c r="C47" s="326" t="s">
        <v>1354</v>
      </c>
      <c r="D47" s="185"/>
      <c r="E47" s="191">
        <v>2</v>
      </c>
      <c r="F47" s="182" t="s">
        <v>1106</v>
      </c>
      <c r="G47" s="186"/>
      <c r="H47" s="235"/>
      <c r="I47" s="120"/>
      <c r="J47" s="123"/>
      <c r="K47" s="117" t="s">
        <v>19</v>
      </c>
    </row>
    <row r="48" spans="1:11" ht="93" thickBot="1">
      <c r="A48" s="115">
        <v>46</v>
      </c>
      <c r="B48" s="174" t="s">
        <v>1115</v>
      </c>
      <c r="C48" s="190" t="s">
        <v>1114</v>
      </c>
      <c r="D48" s="185"/>
      <c r="E48" s="191">
        <v>50</v>
      </c>
      <c r="F48" s="182" t="s">
        <v>160</v>
      </c>
      <c r="G48" s="186"/>
      <c r="H48" s="235"/>
      <c r="I48" s="120"/>
      <c r="J48" s="123"/>
      <c r="K48" s="117" t="s">
        <v>19</v>
      </c>
    </row>
    <row r="49" spans="1:11" ht="40.200000000000003" thickBot="1">
      <c r="A49" s="115">
        <v>47</v>
      </c>
      <c r="B49" s="124" t="s">
        <v>1113</v>
      </c>
      <c r="C49" s="124" t="s">
        <v>349</v>
      </c>
      <c r="D49" s="185"/>
      <c r="E49" s="182">
        <v>1</v>
      </c>
      <c r="F49" s="182" t="s">
        <v>55</v>
      </c>
      <c r="G49" s="239"/>
      <c r="H49" s="235"/>
      <c r="I49" s="120"/>
      <c r="J49" s="123"/>
      <c r="K49" s="117" t="s">
        <v>19</v>
      </c>
    </row>
    <row r="50" spans="1:11" ht="66.599999999999994" thickBot="1">
      <c r="A50" s="115">
        <v>48</v>
      </c>
      <c r="B50" s="174" t="s">
        <v>1112</v>
      </c>
      <c r="C50" s="190" t="s">
        <v>1111</v>
      </c>
      <c r="D50" s="185"/>
      <c r="E50" s="191">
        <v>5</v>
      </c>
      <c r="F50" s="182" t="s">
        <v>160</v>
      </c>
      <c r="G50" s="186"/>
      <c r="H50" s="235"/>
      <c r="I50" s="120"/>
      <c r="J50" s="123"/>
      <c r="K50" s="117" t="s">
        <v>19</v>
      </c>
    </row>
    <row r="51" spans="1:11" ht="132.6" thickBot="1">
      <c r="A51" s="115">
        <v>49</v>
      </c>
      <c r="B51" s="193" t="s">
        <v>1110</v>
      </c>
      <c r="C51" s="190" t="s">
        <v>1109</v>
      </c>
      <c r="D51" s="185"/>
      <c r="E51" s="191">
        <v>1</v>
      </c>
      <c r="F51" s="182" t="s">
        <v>55</v>
      </c>
      <c r="G51" s="186"/>
      <c r="H51" s="235"/>
      <c r="I51" s="120"/>
      <c r="J51" s="123"/>
      <c r="K51" s="117" t="s">
        <v>19</v>
      </c>
    </row>
    <row r="52" spans="1:11" ht="66.599999999999994" thickBot="1">
      <c r="A52" s="115">
        <v>50</v>
      </c>
      <c r="B52" s="174" t="s">
        <v>1139</v>
      </c>
      <c r="C52" s="326" t="s">
        <v>1355</v>
      </c>
      <c r="D52" s="116"/>
      <c r="E52" s="187">
        <v>1</v>
      </c>
      <c r="F52" s="182" t="s">
        <v>1106</v>
      </c>
      <c r="G52" s="186"/>
      <c r="H52" s="235"/>
      <c r="I52" s="120"/>
      <c r="J52" s="123"/>
      <c r="K52" s="117" t="s">
        <v>19</v>
      </c>
    </row>
    <row r="53" spans="1:11" ht="53.4" thickBot="1">
      <c r="A53" s="115">
        <v>51</v>
      </c>
      <c r="B53" s="174" t="s">
        <v>1138</v>
      </c>
      <c r="C53" s="326" t="s">
        <v>1356</v>
      </c>
      <c r="D53" s="116"/>
      <c r="E53" s="187">
        <v>2</v>
      </c>
      <c r="F53" s="187" t="s">
        <v>1137</v>
      </c>
      <c r="G53" s="186"/>
      <c r="H53" s="235"/>
      <c r="I53" s="117"/>
      <c r="J53" s="123"/>
      <c r="K53" s="117" t="s">
        <v>19</v>
      </c>
    </row>
    <row r="54" spans="1:11" ht="66.599999999999994" thickBot="1">
      <c r="A54" s="115">
        <v>52</v>
      </c>
      <c r="B54" s="174" t="s">
        <v>1136</v>
      </c>
      <c r="C54" s="190" t="s">
        <v>1135</v>
      </c>
      <c r="D54" s="185"/>
      <c r="E54" s="191">
        <v>30</v>
      </c>
      <c r="F54" s="120" t="s">
        <v>1133</v>
      </c>
      <c r="G54" s="186"/>
      <c r="H54" s="235"/>
      <c r="I54" s="120"/>
      <c r="J54" s="123"/>
      <c r="K54" s="117" t="s">
        <v>19</v>
      </c>
    </row>
    <row r="55" spans="1:11" ht="145.80000000000001" thickBot="1">
      <c r="A55" s="115">
        <v>53</v>
      </c>
      <c r="B55" s="124" t="s">
        <v>1134</v>
      </c>
      <c r="C55" s="193" t="s">
        <v>1006</v>
      </c>
      <c r="D55" s="185"/>
      <c r="E55" s="182">
        <v>10</v>
      </c>
      <c r="F55" s="120" t="s">
        <v>1133</v>
      </c>
      <c r="G55" s="152"/>
      <c r="H55" s="235"/>
      <c r="I55" s="120"/>
      <c r="J55" s="123"/>
      <c r="K55" s="117" t="s">
        <v>19</v>
      </c>
    </row>
    <row r="56" spans="1:11" ht="66.599999999999994" thickBot="1">
      <c r="A56" s="115">
        <v>54</v>
      </c>
      <c r="B56" s="174" t="s">
        <v>1132</v>
      </c>
      <c r="C56" s="190" t="s">
        <v>1131</v>
      </c>
      <c r="D56" s="185"/>
      <c r="E56" s="191">
        <v>3</v>
      </c>
      <c r="F56" s="182" t="s">
        <v>1106</v>
      </c>
      <c r="G56" s="186"/>
      <c r="H56" s="235"/>
      <c r="I56" s="120"/>
      <c r="J56" s="123"/>
      <c r="K56" s="117" t="s">
        <v>19</v>
      </c>
    </row>
    <row r="57" spans="1:11" ht="106.2" thickBot="1">
      <c r="A57" s="115">
        <v>55</v>
      </c>
      <c r="B57" s="174" t="s">
        <v>1130</v>
      </c>
      <c r="C57" s="190" t="s">
        <v>1129</v>
      </c>
      <c r="D57" s="185"/>
      <c r="E57" s="191">
        <v>1</v>
      </c>
      <c r="F57" s="182" t="s">
        <v>1106</v>
      </c>
      <c r="G57" s="186"/>
      <c r="H57" s="235"/>
      <c r="I57" s="120"/>
      <c r="J57" s="123"/>
      <c r="K57" s="117" t="s">
        <v>19</v>
      </c>
    </row>
    <row r="58" spans="1:11" ht="66.599999999999994" thickBot="1">
      <c r="A58" s="115">
        <v>56</v>
      </c>
      <c r="B58" s="174" t="s">
        <v>1128</v>
      </c>
      <c r="C58" s="190" t="s">
        <v>1127</v>
      </c>
      <c r="D58" s="185"/>
      <c r="E58" s="191">
        <v>2</v>
      </c>
      <c r="F58" s="182" t="s">
        <v>1106</v>
      </c>
      <c r="G58" s="186"/>
      <c r="H58" s="235"/>
      <c r="I58" s="120"/>
      <c r="J58" s="123"/>
      <c r="K58" s="117" t="s">
        <v>19</v>
      </c>
    </row>
    <row r="59" spans="1:11" ht="53.4" thickBot="1">
      <c r="A59" s="115">
        <v>57</v>
      </c>
      <c r="B59" s="174" t="s">
        <v>1126</v>
      </c>
      <c r="C59" s="326" t="s">
        <v>1357</v>
      </c>
      <c r="D59" s="116"/>
      <c r="E59" s="187">
        <v>8</v>
      </c>
      <c r="F59" s="182" t="s">
        <v>1106</v>
      </c>
      <c r="G59" s="186"/>
      <c r="H59" s="235"/>
      <c r="I59" s="120"/>
      <c r="J59" s="123"/>
      <c r="K59" s="117" t="s">
        <v>19</v>
      </c>
    </row>
    <row r="60" spans="1:11" ht="66.599999999999994" thickBot="1">
      <c r="A60" s="115">
        <v>58</v>
      </c>
      <c r="B60" s="174" t="s">
        <v>1125</v>
      </c>
      <c r="C60" s="190" t="s">
        <v>1124</v>
      </c>
      <c r="D60" s="185"/>
      <c r="E60" s="191">
        <v>2</v>
      </c>
      <c r="F60" s="182" t="s">
        <v>1106</v>
      </c>
      <c r="G60" s="186"/>
      <c r="H60" s="235"/>
      <c r="I60" s="120"/>
      <c r="J60" s="123"/>
      <c r="K60" s="117" t="s">
        <v>19</v>
      </c>
    </row>
    <row r="61" spans="1:11" ht="66.599999999999994" thickBot="1">
      <c r="A61" s="115">
        <v>59</v>
      </c>
      <c r="B61" s="174" t="s">
        <v>1123</v>
      </c>
      <c r="C61" s="190" t="s">
        <v>1122</v>
      </c>
      <c r="D61" s="185"/>
      <c r="E61" s="191">
        <v>6</v>
      </c>
      <c r="F61" s="182" t="s">
        <v>1106</v>
      </c>
      <c r="G61" s="186"/>
      <c r="H61" s="235"/>
      <c r="I61" s="120"/>
      <c r="J61" s="123"/>
      <c r="K61" s="117" t="s">
        <v>19</v>
      </c>
    </row>
    <row r="62" spans="1:11" ht="66.599999999999994" thickBot="1">
      <c r="A62" s="115">
        <v>60</v>
      </c>
      <c r="B62" s="174" t="s">
        <v>1121</v>
      </c>
      <c r="C62" s="325" t="s">
        <v>1359</v>
      </c>
      <c r="D62" s="185"/>
      <c r="E62" s="191">
        <v>2</v>
      </c>
      <c r="F62" s="182" t="s">
        <v>1106</v>
      </c>
      <c r="G62" s="186"/>
      <c r="H62" s="235"/>
      <c r="I62" s="120"/>
      <c r="J62" s="123"/>
      <c r="K62" s="117" t="s">
        <v>19</v>
      </c>
    </row>
    <row r="63" spans="1:11" ht="93" thickBot="1">
      <c r="A63" s="115">
        <v>61</v>
      </c>
      <c r="B63" s="174" t="s">
        <v>1120</v>
      </c>
      <c r="C63" s="326" t="s">
        <v>1360</v>
      </c>
      <c r="D63" s="185"/>
      <c r="E63" s="191">
        <v>1</v>
      </c>
      <c r="F63" s="182" t="s">
        <v>1106</v>
      </c>
      <c r="G63" s="186"/>
      <c r="H63" s="235"/>
      <c r="I63" s="120"/>
      <c r="J63" s="123"/>
      <c r="K63" s="117" t="s">
        <v>19</v>
      </c>
    </row>
    <row r="64" spans="1:11" ht="66.599999999999994" thickBot="1">
      <c r="A64" s="115">
        <v>62</v>
      </c>
      <c r="B64" s="174" t="s">
        <v>1119</v>
      </c>
      <c r="C64" s="326" t="s">
        <v>1361</v>
      </c>
      <c r="D64" s="185"/>
      <c r="E64" s="191">
        <v>1</v>
      </c>
      <c r="F64" s="182" t="s">
        <v>1106</v>
      </c>
      <c r="G64" s="186"/>
      <c r="H64" s="235"/>
      <c r="I64" s="120"/>
      <c r="J64" s="123"/>
      <c r="K64" s="117" t="s">
        <v>19</v>
      </c>
    </row>
    <row r="65" spans="1:11" ht="66.599999999999994" thickBot="1">
      <c r="A65" s="115">
        <v>63</v>
      </c>
      <c r="B65" s="174" t="s">
        <v>1118</v>
      </c>
      <c r="C65" s="190" t="s">
        <v>1364</v>
      </c>
      <c r="D65" s="185"/>
      <c r="E65" s="191">
        <v>2</v>
      </c>
      <c r="F65" s="182" t="s">
        <v>1106</v>
      </c>
      <c r="G65" s="186"/>
      <c r="H65" s="235"/>
      <c r="I65" s="120"/>
      <c r="J65" s="123"/>
      <c r="K65" s="117" t="s">
        <v>19</v>
      </c>
    </row>
    <row r="66" spans="1:11" ht="66.599999999999994" thickBot="1">
      <c r="A66" s="115">
        <v>64</v>
      </c>
      <c r="B66" s="104" t="s">
        <v>1117</v>
      </c>
      <c r="C66" s="325" t="s">
        <v>1359</v>
      </c>
      <c r="D66" s="116"/>
      <c r="E66" s="120">
        <v>2</v>
      </c>
      <c r="F66" s="117" t="s">
        <v>1106</v>
      </c>
      <c r="G66" s="122"/>
      <c r="H66" s="235"/>
      <c r="I66" s="120"/>
      <c r="J66" s="123"/>
      <c r="K66" s="117" t="s">
        <v>19</v>
      </c>
    </row>
    <row r="67" spans="1:11" ht="93" thickBot="1">
      <c r="A67" s="115">
        <v>65</v>
      </c>
      <c r="B67" s="174" t="s">
        <v>995</v>
      </c>
      <c r="C67" s="326" t="s">
        <v>1362</v>
      </c>
      <c r="D67" s="185"/>
      <c r="E67" s="191">
        <v>4</v>
      </c>
      <c r="F67" s="182" t="s">
        <v>1106</v>
      </c>
      <c r="G67" s="186"/>
      <c r="H67" s="235"/>
      <c r="I67" s="120"/>
      <c r="J67" s="123"/>
      <c r="K67" s="117" t="s">
        <v>19</v>
      </c>
    </row>
    <row r="68" spans="1:11" ht="66.599999999999994" thickBot="1">
      <c r="A68" s="115">
        <v>66</v>
      </c>
      <c r="B68" s="174" t="s">
        <v>996</v>
      </c>
      <c r="C68" s="326" t="s">
        <v>1363</v>
      </c>
      <c r="D68" s="185"/>
      <c r="E68" s="191">
        <v>4</v>
      </c>
      <c r="F68" s="182" t="s">
        <v>1106</v>
      </c>
      <c r="G68" s="186"/>
      <c r="H68" s="235"/>
      <c r="I68" s="120"/>
      <c r="J68" s="123"/>
      <c r="K68" s="117" t="s">
        <v>19</v>
      </c>
    </row>
    <row r="69" spans="1:11" ht="333" thickBot="1">
      <c r="A69" s="115">
        <v>67</v>
      </c>
      <c r="B69" s="104" t="s">
        <v>1053</v>
      </c>
      <c r="C69" s="121" t="s">
        <v>1366</v>
      </c>
      <c r="D69" s="116"/>
      <c r="E69" s="120">
        <v>10</v>
      </c>
      <c r="F69" s="117" t="s">
        <v>1054</v>
      </c>
      <c r="G69" s="122"/>
      <c r="H69" s="235"/>
      <c r="I69" s="120"/>
      <c r="J69" s="119"/>
      <c r="K69" s="120" t="s">
        <v>127</v>
      </c>
    </row>
    <row r="70" spans="1:11" ht="333" thickBot="1">
      <c r="A70" s="115">
        <v>68</v>
      </c>
      <c r="B70" s="104" t="s">
        <v>1055</v>
      </c>
      <c r="C70" s="121" t="s">
        <v>1366</v>
      </c>
      <c r="D70" s="116"/>
      <c r="E70" s="120">
        <v>40</v>
      </c>
      <c r="F70" s="117" t="s">
        <v>1054</v>
      </c>
      <c r="G70" s="122"/>
      <c r="H70" s="235"/>
      <c r="I70" s="120"/>
      <c r="J70" s="119"/>
      <c r="K70" s="120" t="s">
        <v>127</v>
      </c>
    </row>
    <row r="71" spans="1:11" ht="385.8" thickBot="1">
      <c r="A71" s="115">
        <v>69</v>
      </c>
      <c r="B71" s="245" t="s">
        <v>1056</v>
      </c>
      <c r="C71" s="121" t="s">
        <v>1367</v>
      </c>
      <c r="D71" s="246"/>
      <c r="E71" s="120">
        <v>130</v>
      </c>
      <c r="F71" s="117" t="s">
        <v>1054</v>
      </c>
      <c r="G71" s="122"/>
      <c r="H71" s="235"/>
      <c r="I71" s="120"/>
      <c r="J71" s="119"/>
      <c r="K71" s="120" t="s">
        <v>127</v>
      </c>
    </row>
    <row r="72" spans="1:11" ht="106.2" thickBot="1">
      <c r="A72" s="115">
        <v>70</v>
      </c>
      <c r="B72" s="124" t="s">
        <v>1057</v>
      </c>
      <c r="C72" s="124" t="s">
        <v>1058</v>
      </c>
      <c r="D72" s="116"/>
      <c r="E72" s="120">
        <v>2</v>
      </c>
      <c r="F72" s="120" t="s">
        <v>1059</v>
      </c>
      <c r="G72" s="118"/>
      <c r="H72" s="235"/>
      <c r="I72" s="182"/>
      <c r="J72" s="151"/>
      <c r="K72" s="117" t="s">
        <v>755</v>
      </c>
    </row>
    <row r="73" spans="1:11" ht="66.599999999999994" thickBot="1">
      <c r="A73" s="115">
        <v>71</v>
      </c>
      <c r="B73" s="124" t="s">
        <v>1060</v>
      </c>
      <c r="C73" s="124" t="s">
        <v>1061</v>
      </c>
      <c r="D73" s="116"/>
      <c r="E73" s="120">
        <v>2</v>
      </c>
      <c r="F73" s="120" t="s">
        <v>1059</v>
      </c>
      <c r="G73" s="118"/>
      <c r="H73" s="235"/>
      <c r="I73" s="182"/>
      <c r="J73" s="151"/>
      <c r="K73" s="117" t="s">
        <v>844</v>
      </c>
    </row>
    <row r="74" spans="1:11" ht="66.599999999999994" thickBot="1">
      <c r="A74" s="115">
        <v>72</v>
      </c>
      <c r="B74" s="124" t="s">
        <v>1062</v>
      </c>
      <c r="C74" s="124" t="s">
        <v>1061</v>
      </c>
      <c r="D74" s="116"/>
      <c r="E74" s="120">
        <v>600</v>
      </c>
      <c r="F74" s="120" t="s">
        <v>1059</v>
      </c>
      <c r="G74" s="118"/>
      <c r="H74" s="235"/>
      <c r="I74" s="182"/>
      <c r="J74" s="151"/>
      <c r="K74" s="117" t="s">
        <v>844</v>
      </c>
    </row>
    <row r="75" spans="1:11" ht="16.2" thickBot="1">
      <c r="A75" s="7"/>
      <c r="B75" s="8"/>
      <c r="C75" s="9" t="s">
        <v>410</v>
      </c>
      <c r="D75" s="10"/>
      <c r="E75" s="7"/>
      <c r="F75" s="11"/>
      <c r="G75" s="12"/>
      <c r="H75" s="13"/>
      <c r="I75" s="7"/>
      <c r="J75" s="13"/>
      <c r="K75" s="7"/>
    </row>
    <row r="76" spans="1:11" ht="15.6">
      <c r="A76" s="339"/>
      <c r="B76" s="339"/>
      <c r="C76" s="339"/>
      <c r="D76" s="339"/>
      <c r="E76" s="339"/>
      <c r="F76" s="339"/>
      <c r="G76" s="339"/>
      <c r="H76" s="339"/>
      <c r="I76" s="339"/>
      <c r="J76" s="339"/>
      <c r="K76" s="339"/>
    </row>
  </sheetData>
  <mergeCells count="1">
    <mergeCell ref="A76:K76"/>
  </mergeCells>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sheetPr>
    <tabColor theme="3" tint="0.39997558519241921"/>
  </sheetPr>
  <dimension ref="A1:K12"/>
  <sheetViews>
    <sheetView zoomScale="90" zoomScaleNormal="90" workbookViewId="0">
      <pane ySplit="2" topLeftCell="A9" activePane="bottomLeft" state="frozen"/>
      <selection activeCell="C11" sqref="C11"/>
      <selection pane="bottomLeft" activeCell="G3" sqref="G3"/>
    </sheetView>
  </sheetViews>
  <sheetFormatPr defaultColWidth="9.109375" defaultRowHeight="13.8"/>
  <cols>
    <col min="1" max="1" width="5.33203125" style="21" customWidth="1"/>
    <col min="2" max="2" width="25.88671875" style="21" customWidth="1"/>
    <col min="3" max="3" width="29.33203125" style="21" customWidth="1"/>
    <col min="4" max="4" width="14.44140625" style="19" customWidth="1"/>
    <col min="5" max="5" width="7.33203125" style="19" customWidth="1"/>
    <col min="6" max="6" width="12.109375" style="19" customWidth="1"/>
    <col min="7" max="7" width="12.109375" style="21" customWidth="1"/>
    <col min="8" max="8" width="11" style="49" customWidth="1"/>
    <col min="9" max="9" width="5.33203125" style="19" customWidth="1"/>
    <col min="10" max="10" width="11" style="49" customWidth="1"/>
    <col min="11" max="11" width="9.109375" style="21"/>
    <col min="12" max="16384" width="9.109375" style="18"/>
  </cols>
  <sheetData>
    <row r="1" spans="1:11" ht="20.100000000000001" customHeight="1" thickBot="1">
      <c r="A1" s="38" t="s">
        <v>1063</v>
      </c>
      <c r="B1" s="33"/>
      <c r="C1" s="33"/>
      <c r="D1" s="100"/>
      <c r="E1" s="30"/>
      <c r="F1" s="30"/>
      <c r="G1" s="33"/>
      <c r="H1" s="37"/>
      <c r="I1" s="32"/>
      <c r="J1" s="37"/>
      <c r="K1" s="33"/>
    </row>
    <row r="2" spans="1:11" ht="46.2" thickBot="1">
      <c r="A2" s="29" t="s">
        <v>396</v>
      </c>
      <c r="B2" s="29" t="s">
        <v>397</v>
      </c>
      <c r="C2" s="29" t="s">
        <v>398</v>
      </c>
      <c r="D2" s="29" t="s">
        <v>399</v>
      </c>
      <c r="E2" s="29" t="s">
        <v>400</v>
      </c>
      <c r="F2" s="29" t="s">
        <v>843</v>
      </c>
      <c r="G2" s="29" t="s">
        <v>402</v>
      </c>
      <c r="H2" s="29" t="s">
        <v>403</v>
      </c>
      <c r="I2" s="29" t="s">
        <v>404</v>
      </c>
      <c r="J2" s="29" t="s">
        <v>405</v>
      </c>
      <c r="K2" s="29" t="s">
        <v>406</v>
      </c>
    </row>
    <row r="3" spans="1:11" ht="53.4" thickBot="1">
      <c r="A3" s="36">
        <v>1</v>
      </c>
      <c r="B3" s="104" t="s">
        <v>1040</v>
      </c>
      <c r="C3" s="121" t="s">
        <v>1041</v>
      </c>
      <c r="D3" s="116"/>
      <c r="E3" s="120">
        <v>21</v>
      </c>
      <c r="F3" s="120" t="s">
        <v>1042</v>
      </c>
      <c r="G3" s="122"/>
      <c r="H3" s="112"/>
      <c r="I3" s="120"/>
      <c r="J3" s="119"/>
      <c r="K3" s="120" t="s">
        <v>1015</v>
      </c>
    </row>
    <row r="4" spans="1:11" ht="66.599999999999994" thickBot="1">
      <c r="A4" s="36">
        <v>2</v>
      </c>
      <c r="B4" s="104" t="s">
        <v>1043</v>
      </c>
      <c r="C4" s="121" t="s">
        <v>1044</v>
      </c>
      <c r="D4" s="116"/>
      <c r="E4" s="120">
        <v>3</v>
      </c>
      <c r="F4" s="120" t="s">
        <v>1014</v>
      </c>
      <c r="G4" s="122"/>
      <c r="H4" s="112"/>
      <c r="I4" s="120"/>
      <c r="J4" s="119"/>
      <c r="K4" s="120" t="s">
        <v>127</v>
      </c>
    </row>
    <row r="5" spans="1:11" ht="132.6" thickBot="1">
      <c r="A5" s="36">
        <v>3</v>
      </c>
      <c r="B5" s="170" t="s">
        <v>1045</v>
      </c>
      <c r="C5" s="193" t="s">
        <v>1046</v>
      </c>
      <c r="D5" s="190"/>
      <c r="E5" s="182">
        <v>19</v>
      </c>
      <c r="F5" s="170" t="s">
        <v>1047</v>
      </c>
      <c r="G5" s="233"/>
      <c r="H5" s="112"/>
      <c r="I5" s="120"/>
      <c r="J5" s="119"/>
      <c r="K5" s="187" t="s">
        <v>1051</v>
      </c>
    </row>
    <row r="6" spans="1:11" ht="66.599999999999994" thickBot="1">
      <c r="A6" s="36">
        <v>4</v>
      </c>
      <c r="B6" s="104" t="s">
        <v>1048</v>
      </c>
      <c r="C6" s="121" t="s">
        <v>1049</v>
      </c>
      <c r="D6" s="116"/>
      <c r="E6" s="120">
        <v>20</v>
      </c>
      <c r="F6" s="120" t="s">
        <v>1050</v>
      </c>
      <c r="G6" s="122"/>
      <c r="H6" s="112"/>
      <c r="I6" s="120"/>
      <c r="J6" s="119"/>
      <c r="K6" s="120" t="s">
        <v>127</v>
      </c>
    </row>
    <row r="7" spans="1:11" ht="79.8" thickBot="1">
      <c r="A7" s="36">
        <v>5</v>
      </c>
      <c r="B7" s="109" t="s">
        <v>997</v>
      </c>
      <c r="C7" s="109" t="s">
        <v>998</v>
      </c>
      <c r="D7" s="234"/>
      <c r="E7" s="110">
        <v>4</v>
      </c>
      <c r="F7" s="110" t="s">
        <v>999</v>
      </c>
      <c r="G7" s="111"/>
      <c r="H7" s="112"/>
      <c r="I7" s="110"/>
      <c r="J7" s="183"/>
      <c r="K7" s="36" t="s">
        <v>19</v>
      </c>
    </row>
    <row r="8" spans="1:11" ht="106.2" thickBot="1">
      <c r="A8" s="36">
        <v>6</v>
      </c>
      <c r="B8" s="314" t="s">
        <v>1224</v>
      </c>
      <c r="C8" s="315" t="s">
        <v>1225</v>
      </c>
      <c r="D8" s="316"/>
      <c r="E8" s="317">
        <v>3</v>
      </c>
      <c r="F8" s="130" t="s">
        <v>1223</v>
      </c>
      <c r="G8" s="318"/>
      <c r="H8" s="153"/>
      <c r="I8" s="319"/>
      <c r="J8" s="123"/>
      <c r="K8" s="320" t="s">
        <v>1226</v>
      </c>
    </row>
    <row r="9" spans="1:11" ht="106.2" thickBot="1">
      <c r="A9" s="36">
        <v>7</v>
      </c>
      <c r="B9" s="170" t="s">
        <v>1012</v>
      </c>
      <c r="C9" s="121" t="s">
        <v>1013</v>
      </c>
      <c r="D9" s="116"/>
      <c r="E9" s="120">
        <v>21</v>
      </c>
      <c r="F9" s="120" t="s">
        <v>1014</v>
      </c>
      <c r="G9" s="122"/>
      <c r="H9" s="112"/>
      <c r="I9" s="120"/>
      <c r="J9" s="119"/>
      <c r="K9" s="120" t="s">
        <v>1015</v>
      </c>
    </row>
    <row r="10" spans="1:11" ht="93" thickBot="1">
      <c r="A10" s="36">
        <v>8</v>
      </c>
      <c r="B10" s="104" t="s">
        <v>1034</v>
      </c>
      <c r="C10" s="121" t="s">
        <v>1035</v>
      </c>
      <c r="D10" s="116"/>
      <c r="E10" s="120">
        <v>1</v>
      </c>
      <c r="F10" s="120" t="s">
        <v>1036</v>
      </c>
      <c r="G10" s="122"/>
      <c r="H10" s="112"/>
      <c r="I10" s="120"/>
      <c r="J10" s="123"/>
      <c r="K10" s="120" t="s">
        <v>127</v>
      </c>
    </row>
    <row r="11" spans="1:11" ht="132.6" thickBot="1">
      <c r="A11" s="36">
        <v>9</v>
      </c>
      <c r="B11" s="193" t="s">
        <v>1037</v>
      </c>
      <c r="C11" s="325" t="s">
        <v>1350</v>
      </c>
      <c r="D11" s="185"/>
      <c r="E11" s="182">
        <v>3</v>
      </c>
      <c r="F11" s="187" t="s">
        <v>1038</v>
      </c>
      <c r="G11" s="186"/>
      <c r="H11" s="112"/>
      <c r="I11" s="117"/>
      <c r="J11" s="123"/>
      <c r="K11" s="117" t="s">
        <v>19</v>
      </c>
    </row>
    <row r="12" spans="1:11" ht="16.2" thickBot="1">
      <c r="A12" s="101"/>
      <c r="B12" s="54"/>
      <c r="C12" s="27" t="s">
        <v>410</v>
      </c>
      <c r="D12" s="41"/>
      <c r="E12" s="23"/>
      <c r="F12" s="23"/>
      <c r="G12" s="35"/>
      <c r="H12" s="42"/>
      <c r="I12" s="23"/>
      <c r="J12" s="42"/>
      <c r="K12" s="101"/>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sheetPr>
    <tabColor theme="3" tint="0.39997558519241921"/>
  </sheetPr>
  <dimension ref="A1:L6"/>
  <sheetViews>
    <sheetView zoomScale="90" zoomScaleNormal="90" workbookViewId="0">
      <selection activeCell="D3" sqref="D3"/>
    </sheetView>
  </sheetViews>
  <sheetFormatPr defaultColWidth="10.33203125" defaultRowHeight="13.8"/>
  <cols>
    <col min="1" max="1" width="5.44140625" style="21" customWidth="1"/>
    <col min="2" max="2" width="25.88671875" style="21" customWidth="1"/>
    <col min="3" max="3" width="29.33203125" style="21" customWidth="1"/>
    <col min="4" max="4" width="14.44140625" style="19" customWidth="1"/>
    <col min="5" max="5" width="7.6640625" style="19" customWidth="1"/>
    <col min="6" max="7" width="11.109375" style="19" customWidth="1"/>
    <col min="8" max="8" width="11.109375" style="99" customWidth="1"/>
    <col min="9" max="9" width="5.33203125" style="19" customWidth="1"/>
    <col min="10" max="10" width="11.109375" style="99" customWidth="1"/>
    <col min="11" max="11" width="11.109375" style="19" customWidth="1"/>
    <col min="12" max="12" width="10.33203125" style="97"/>
    <col min="13" max="16384" width="10.33203125" style="18"/>
  </cols>
  <sheetData>
    <row r="1" spans="1:12" ht="16.8" thickBot="1">
      <c r="A1" s="38" t="s">
        <v>1207</v>
      </c>
      <c r="B1" s="38"/>
      <c r="C1" s="38"/>
      <c r="D1" s="94"/>
      <c r="E1" s="95"/>
      <c r="F1" s="96"/>
      <c r="G1" s="96"/>
      <c r="H1" s="31"/>
      <c r="I1" s="32"/>
      <c r="J1" s="31"/>
      <c r="K1" s="30"/>
    </row>
    <row r="2" spans="1:12" ht="46.2" thickBot="1">
      <c r="A2" s="29" t="s">
        <v>396</v>
      </c>
      <c r="B2" s="29" t="s">
        <v>397</v>
      </c>
      <c r="C2" s="29" t="s">
        <v>398</v>
      </c>
      <c r="D2" s="29" t="s">
        <v>399</v>
      </c>
      <c r="E2" s="29" t="s">
        <v>400</v>
      </c>
      <c r="F2" s="29" t="s">
        <v>843</v>
      </c>
      <c r="G2" s="29" t="s">
        <v>402</v>
      </c>
      <c r="H2" s="29" t="s">
        <v>403</v>
      </c>
      <c r="I2" s="29" t="s">
        <v>404</v>
      </c>
      <c r="J2" s="29" t="s">
        <v>405</v>
      </c>
      <c r="K2" s="29" t="s">
        <v>406</v>
      </c>
    </row>
    <row r="3" spans="1:12" ht="225" thickBot="1">
      <c r="A3" s="36">
        <v>1</v>
      </c>
      <c r="B3" s="224" t="s">
        <v>1343</v>
      </c>
      <c r="C3" s="224" t="s">
        <v>1344</v>
      </c>
      <c r="D3" s="225"/>
      <c r="E3" s="226">
        <v>4</v>
      </c>
      <c r="F3" s="227" t="s">
        <v>1004</v>
      </c>
      <c r="G3" s="228"/>
      <c r="H3" s="119"/>
      <c r="I3" s="229"/>
      <c r="J3" s="230"/>
      <c r="K3" s="229" t="s">
        <v>273</v>
      </c>
      <c r="L3" s="98"/>
    </row>
    <row r="4" spans="1:12" ht="145.80000000000001" thickBot="1">
      <c r="A4" s="36">
        <v>2</v>
      </c>
      <c r="B4" s="121" t="s">
        <v>1269</v>
      </c>
      <c r="C4" s="121" t="s">
        <v>1268</v>
      </c>
      <c r="D4" s="124"/>
      <c r="E4" s="117">
        <v>1</v>
      </c>
      <c r="F4" s="120" t="s">
        <v>1260</v>
      </c>
      <c r="G4" s="118"/>
      <c r="H4" s="119"/>
      <c r="I4" s="117"/>
      <c r="J4" s="119"/>
      <c r="K4" s="117" t="s">
        <v>273</v>
      </c>
      <c r="L4" s="98"/>
    </row>
    <row r="5" spans="1:12" ht="370.2" thickBot="1">
      <c r="A5" s="36">
        <v>3</v>
      </c>
      <c r="B5" s="231" t="s">
        <v>1345</v>
      </c>
      <c r="C5" s="231" t="s">
        <v>949</v>
      </c>
      <c r="D5" s="109"/>
      <c r="E5" s="36">
        <v>2</v>
      </c>
      <c r="F5" s="110" t="s">
        <v>950</v>
      </c>
      <c r="G5" s="232"/>
      <c r="H5" s="119"/>
      <c r="I5" s="36"/>
      <c r="J5" s="230"/>
      <c r="K5" s="36" t="s">
        <v>844</v>
      </c>
      <c r="L5" s="98"/>
    </row>
    <row r="6" spans="1:12" ht="16.2" thickBot="1">
      <c r="A6" s="34"/>
      <c r="B6" s="26"/>
      <c r="C6" s="27" t="s">
        <v>410</v>
      </c>
      <c r="D6" s="41"/>
      <c r="E6" s="23"/>
      <c r="F6" s="23"/>
      <c r="G6" s="25"/>
      <c r="H6" s="24"/>
      <c r="I6" s="23"/>
      <c r="J6" s="24"/>
      <c r="K6" s="23"/>
      <c r="L6" s="98"/>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sheetPr>
    <tabColor theme="3" tint="0.39997558519241921"/>
  </sheetPr>
  <dimension ref="A1:K34"/>
  <sheetViews>
    <sheetView zoomScale="90" zoomScaleNormal="90" workbookViewId="0">
      <pane ySplit="2" topLeftCell="A3" activePane="bottomLeft" state="frozen"/>
      <selection activeCell="C11" sqref="C11"/>
      <selection pane="bottomLeft" activeCell="G3" sqref="G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6384" width="9.109375" style="5"/>
  </cols>
  <sheetData>
    <row r="1" spans="1:11" ht="20.100000000000001" customHeight="1" thickBot="1">
      <c r="A1" s="114" t="s">
        <v>1064</v>
      </c>
      <c r="B1" s="1"/>
      <c r="C1" s="1"/>
      <c r="D1" s="2"/>
      <c r="E1" s="3"/>
      <c r="F1" s="3"/>
      <c r="G1" s="3"/>
      <c r="H1" s="4"/>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79.8" thickBot="1">
      <c r="A3" s="115">
        <v>1</v>
      </c>
      <c r="B3" s="121" t="s">
        <v>441</v>
      </c>
      <c r="C3" s="121" t="s">
        <v>424</v>
      </c>
      <c r="D3" s="120"/>
      <c r="E3" s="117">
        <v>3</v>
      </c>
      <c r="F3" s="117" t="s">
        <v>432</v>
      </c>
      <c r="G3" s="152"/>
      <c r="H3" s="119"/>
      <c r="I3" s="117"/>
      <c r="J3" s="119"/>
      <c r="K3" s="117" t="s">
        <v>407</v>
      </c>
    </row>
    <row r="4" spans="1:11" ht="79.8" thickBot="1">
      <c r="A4" s="115">
        <v>2</v>
      </c>
      <c r="B4" s="121" t="s">
        <v>440</v>
      </c>
      <c r="C4" s="121" t="s">
        <v>424</v>
      </c>
      <c r="D4" s="120"/>
      <c r="E4" s="117">
        <v>4</v>
      </c>
      <c r="F4" s="117" t="s">
        <v>434</v>
      </c>
      <c r="G4" s="152"/>
      <c r="H4" s="119"/>
      <c r="I4" s="117"/>
      <c r="J4" s="119"/>
      <c r="K4" s="117" t="s">
        <v>407</v>
      </c>
    </row>
    <row r="5" spans="1:11" ht="79.8" thickBot="1">
      <c r="A5" s="115">
        <v>3</v>
      </c>
      <c r="B5" s="121" t="s">
        <v>439</v>
      </c>
      <c r="C5" s="121" t="s">
        <v>424</v>
      </c>
      <c r="D5" s="120"/>
      <c r="E5" s="117">
        <v>4</v>
      </c>
      <c r="F5" s="117" t="s">
        <v>434</v>
      </c>
      <c r="G5" s="152"/>
      <c r="H5" s="119"/>
      <c r="I5" s="117"/>
      <c r="J5" s="119"/>
      <c r="K5" s="117" t="s">
        <v>407</v>
      </c>
    </row>
    <row r="6" spans="1:11" ht="79.8" thickBot="1">
      <c r="A6" s="115">
        <v>4</v>
      </c>
      <c r="B6" s="121" t="s">
        <v>438</v>
      </c>
      <c r="C6" s="121" t="s">
        <v>424</v>
      </c>
      <c r="D6" s="120"/>
      <c r="E6" s="117">
        <v>3</v>
      </c>
      <c r="F6" s="117" t="s">
        <v>432</v>
      </c>
      <c r="G6" s="152"/>
      <c r="H6" s="119"/>
      <c r="I6" s="117"/>
      <c r="J6" s="119"/>
      <c r="K6" s="117" t="s">
        <v>407</v>
      </c>
    </row>
    <row r="7" spans="1:11" ht="79.8" thickBot="1">
      <c r="A7" s="115">
        <v>5</v>
      </c>
      <c r="B7" s="121" t="s">
        <v>437</v>
      </c>
      <c r="C7" s="121" t="s">
        <v>424</v>
      </c>
      <c r="D7" s="120"/>
      <c r="E7" s="117">
        <v>5</v>
      </c>
      <c r="F7" s="117" t="s">
        <v>434</v>
      </c>
      <c r="G7" s="152"/>
      <c r="H7" s="119"/>
      <c r="I7" s="117"/>
      <c r="J7" s="119"/>
      <c r="K7" s="117" t="s">
        <v>407</v>
      </c>
    </row>
    <row r="8" spans="1:11" ht="79.8" thickBot="1">
      <c r="A8" s="115">
        <v>6</v>
      </c>
      <c r="B8" s="121" t="s">
        <v>436</v>
      </c>
      <c r="C8" s="121" t="s">
        <v>424</v>
      </c>
      <c r="D8" s="120"/>
      <c r="E8" s="117">
        <v>2</v>
      </c>
      <c r="F8" s="117" t="s">
        <v>434</v>
      </c>
      <c r="G8" s="152"/>
      <c r="H8" s="119"/>
      <c r="I8" s="117"/>
      <c r="J8" s="119"/>
      <c r="K8" s="117" t="s">
        <v>407</v>
      </c>
    </row>
    <row r="9" spans="1:11" ht="79.8" thickBot="1">
      <c r="A9" s="115">
        <v>7</v>
      </c>
      <c r="B9" s="121" t="s">
        <v>435</v>
      </c>
      <c r="C9" s="121" t="s">
        <v>424</v>
      </c>
      <c r="D9" s="120"/>
      <c r="E9" s="117">
        <v>1</v>
      </c>
      <c r="F9" s="117" t="s">
        <v>434</v>
      </c>
      <c r="G9" s="152"/>
      <c r="H9" s="119"/>
      <c r="I9" s="117"/>
      <c r="J9" s="119"/>
      <c r="K9" s="117" t="s">
        <v>407</v>
      </c>
    </row>
    <row r="10" spans="1:11" ht="79.8" thickBot="1">
      <c r="A10" s="115">
        <v>8</v>
      </c>
      <c r="B10" s="121" t="s">
        <v>442</v>
      </c>
      <c r="C10" s="121" t="s">
        <v>424</v>
      </c>
      <c r="D10" s="120"/>
      <c r="E10" s="117">
        <v>4</v>
      </c>
      <c r="F10" s="117" t="s">
        <v>434</v>
      </c>
      <c r="G10" s="152"/>
      <c r="H10" s="119"/>
      <c r="I10" s="117"/>
      <c r="J10" s="119"/>
      <c r="K10" s="117" t="s">
        <v>407</v>
      </c>
    </row>
    <row r="11" spans="1:11" ht="79.8" thickBot="1">
      <c r="A11" s="115">
        <v>9</v>
      </c>
      <c r="B11" s="121" t="s">
        <v>433</v>
      </c>
      <c r="C11" s="121" t="s">
        <v>424</v>
      </c>
      <c r="D11" s="120"/>
      <c r="E11" s="117">
        <v>3</v>
      </c>
      <c r="F11" s="117" t="s">
        <v>432</v>
      </c>
      <c r="G11" s="152"/>
      <c r="H11" s="119"/>
      <c r="I11" s="117"/>
      <c r="J11" s="119"/>
      <c r="K11" s="117" t="s">
        <v>407</v>
      </c>
    </row>
    <row r="12" spans="1:11" ht="79.8" thickBot="1">
      <c r="A12" s="115">
        <v>10</v>
      </c>
      <c r="B12" s="103" t="s">
        <v>1206</v>
      </c>
      <c r="C12" s="103" t="s">
        <v>9</v>
      </c>
      <c r="D12" s="120"/>
      <c r="E12" s="117">
        <v>4</v>
      </c>
      <c r="F12" s="120" t="s">
        <v>10</v>
      </c>
      <c r="G12" s="118"/>
      <c r="H12" s="119"/>
      <c r="I12" s="117"/>
      <c r="J12" s="119"/>
      <c r="K12" s="117" t="s">
        <v>407</v>
      </c>
    </row>
    <row r="13" spans="1:11" ht="40.200000000000003" thickBot="1">
      <c r="A13" s="115">
        <v>11</v>
      </c>
      <c r="B13" s="121" t="s">
        <v>809</v>
      </c>
      <c r="C13" s="121" t="s">
        <v>408</v>
      </c>
      <c r="D13" s="117"/>
      <c r="E13" s="117">
        <v>1</v>
      </c>
      <c r="F13" s="117" t="s">
        <v>531</v>
      </c>
      <c r="G13" s="118"/>
      <c r="H13" s="119"/>
      <c r="I13" s="117"/>
      <c r="J13" s="119"/>
      <c r="K13" s="144" t="s">
        <v>409</v>
      </c>
    </row>
    <row r="14" spans="1:11" ht="40.200000000000003" thickBot="1">
      <c r="A14" s="115">
        <v>12</v>
      </c>
      <c r="B14" s="121" t="s">
        <v>808</v>
      </c>
      <c r="C14" s="121" t="s">
        <v>408</v>
      </c>
      <c r="D14" s="117"/>
      <c r="E14" s="117">
        <v>1</v>
      </c>
      <c r="F14" s="117" t="s">
        <v>531</v>
      </c>
      <c r="G14" s="118"/>
      <c r="H14" s="119"/>
      <c r="I14" s="117"/>
      <c r="J14" s="119"/>
      <c r="K14" s="144" t="s">
        <v>409</v>
      </c>
    </row>
    <row r="15" spans="1:11" ht="40.200000000000003" thickBot="1">
      <c r="A15" s="115">
        <v>13</v>
      </c>
      <c r="B15" s="131" t="s">
        <v>810</v>
      </c>
      <c r="C15" s="121" t="s">
        <v>408</v>
      </c>
      <c r="D15" s="117"/>
      <c r="E15" s="117">
        <v>1</v>
      </c>
      <c r="F15" s="117" t="s">
        <v>515</v>
      </c>
      <c r="G15" s="118"/>
      <c r="H15" s="119"/>
      <c r="I15" s="117"/>
      <c r="J15" s="119"/>
      <c r="K15" s="144" t="s">
        <v>409</v>
      </c>
    </row>
    <row r="16" spans="1:11" ht="40.200000000000003" thickBot="1">
      <c r="A16" s="115">
        <v>14</v>
      </c>
      <c r="B16" s="131" t="s">
        <v>811</v>
      </c>
      <c r="C16" s="121" t="s">
        <v>408</v>
      </c>
      <c r="D16" s="117"/>
      <c r="E16" s="117">
        <v>1</v>
      </c>
      <c r="F16" s="117" t="s">
        <v>812</v>
      </c>
      <c r="G16" s="118"/>
      <c r="H16" s="119"/>
      <c r="I16" s="117"/>
      <c r="J16" s="119"/>
      <c r="K16" s="144" t="s">
        <v>409</v>
      </c>
    </row>
    <row r="17" spans="1:11" ht="40.200000000000003" thickBot="1">
      <c r="A17" s="115">
        <v>15</v>
      </c>
      <c r="B17" s="131" t="s">
        <v>813</v>
      </c>
      <c r="C17" s="121" t="s">
        <v>408</v>
      </c>
      <c r="D17" s="117"/>
      <c r="E17" s="117">
        <v>1</v>
      </c>
      <c r="F17" s="117" t="s">
        <v>515</v>
      </c>
      <c r="G17" s="118"/>
      <c r="H17" s="119"/>
      <c r="I17" s="117"/>
      <c r="J17" s="119"/>
      <c r="K17" s="144" t="s">
        <v>409</v>
      </c>
    </row>
    <row r="18" spans="1:11" ht="40.200000000000003" thickBot="1">
      <c r="A18" s="115">
        <v>16</v>
      </c>
      <c r="B18" s="131" t="s">
        <v>814</v>
      </c>
      <c r="C18" s="121" t="s">
        <v>408</v>
      </c>
      <c r="D18" s="117"/>
      <c r="E18" s="117">
        <v>1</v>
      </c>
      <c r="F18" s="117" t="s">
        <v>531</v>
      </c>
      <c r="G18" s="118"/>
      <c r="H18" s="119"/>
      <c r="I18" s="117"/>
      <c r="J18" s="119"/>
      <c r="K18" s="144" t="s">
        <v>409</v>
      </c>
    </row>
    <row r="19" spans="1:11" ht="40.200000000000003" thickBot="1">
      <c r="A19" s="115">
        <v>17</v>
      </c>
      <c r="B19" s="131" t="s">
        <v>815</v>
      </c>
      <c r="C19" s="121" t="s">
        <v>408</v>
      </c>
      <c r="D19" s="117"/>
      <c r="E19" s="117">
        <v>1</v>
      </c>
      <c r="F19" s="117" t="s">
        <v>515</v>
      </c>
      <c r="G19" s="118"/>
      <c r="H19" s="119"/>
      <c r="I19" s="117"/>
      <c r="J19" s="119"/>
      <c r="K19" s="144" t="s">
        <v>409</v>
      </c>
    </row>
    <row r="20" spans="1:11" ht="40.200000000000003" thickBot="1">
      <c r="A20" s="115">
        <v>18</v>
      </c>
      <c r="B20" s="131" t="s">
        <v>816</v>
      </c>
      <c r="C20" s="121" t="s">
        <v>408</v>
      </c>
      <c r="D20" s="117"/>
      <c r="E20" s="117">
        <v>1</v>
      </c>
      <c r="F20" s="117" t="s">
        <v>531</v>
      </c>
      <c r="G20" s="118"/>
      <c r="H20" s="119"/>
      <c r="I20" s="117"/>
      <c r="J20" s="119"/>
      <c r="K20" s="144" t="s">
        <v>409</v>
      </c>
    </row>
    <row r="21" spans="1:11" ht="40.200000000000003" thickBot="1">
      <c r="A21" s="115">
        <v>19</v>
      </c>
      <c r="B21" s="131" t="s">
        <v>817</v>
      </c>
      <c r="C21" s="121" t="s">
        <v>408</v>
      </c>
      <c r="D21" s="117"/>
      <c r="E21" s="117">
        <v>1</v>
      </c>
      <c r="F21" s="117" t="s">
        <v>515</v>
      </c>
      <c r="G21" s="118"/>
      <c r="H21" s="119"/>
      <c r="I21" s="117"/>
      <c r="J21" s="119"/>
      <c r="K21" s="144" t="s">
        <v>409</v>
      </c>
    </row>
    <row r="22" spans="1:11" ht="40.200000000000003" thickBot="1">
      <c r="A22" s="115">
        <v>20</v>
      </c>
      <c r="B22" s="131" t="s">
        <v>818</v>
      </c>
      <c r="C22" s="121" t="s">
        <v>408</v>
      </c>
      <c r="D22" s="117"/>
      <c r="E22" s="117">
        <v>1</v>
      </c>
      <c r="F22" s="117" t="s">
        <v>531</v>
      </c>
      <c r="G22" s="118"/>
      <c r="H22" s="119"/>
      <c r="I22" s="117"/>
      <c r="J22" s="119"/>
      <c r="K22" s="144" t="s">
        <v>409</v>
      </c>
    </row>
    <row r="23" spans="1:11" ht="39" customHeight="1" thickBot="1">
      <c r="A23" s="115">
        <v>21</v>
      </c>
      <c r="B23" s="121" t="s">
        <v>820</v>
      </c>
      <c r="C23" s="121" t="s">
        <v>408</v>
      </c>
      <c r="D23" s="117"/>
      <c r="E23" s="117">
        <v>1</v>
      </c>
      <c r="F23" s="117" t="s">
        <v>515</v>
      </c>
      <c r="G23" s="118"/>
      <c r="H23" s="119"/>
      <c r="I23" s="117"/>
      <c r="J23" s="119"/>
      <c r="K23" s="144" t="s">
        <v>409</v>
      </c>
    </row>
    <row r="24" spans="1:11" ht="40.200000000000003" thickBot="1">
      <c r="A24" s="115">
        <v>22</v>
      </c>
      <c r="B24" s="121" t="s">
        <v>819</v>
      </c>
      <c r="C24" s="121" t="s">
        <v>408</v>
      </c>
      <c r="D24" s="117"/>
      <c r="E24" s="117">
        <v>1</v>
      </c>
      <c r="F24" s="117" t="s">
        <v>515</v>
      </c>
      <c r="G24" s="118"/>
      <c r="H24" s="119"/>
      <c r="I24" s="117"/>
      <c r="J24" s="119"/>
      <c r="K24" s="144" t="s">
        <v>409</v>
      </c>
    </row>
    <row r="25" spans="1:11" ht="40.200000000000003" thickBot="1">
      <c r="A25" s="115">
        <v>23</v>
      </c>
      <c r="B25" s="121" t="s">
        <v>821</v>
      </c>
      <c r="C25" s="121" t="s">
        <v>408</v>
      </c>
      <c r="D25" s="117"/>
      <c r="E25" s="117">
        <v>1</v>
      </c>
      <c r="F25" s="117" t="s">
        <v>515</v>
      </c>
      <c r="G25" s="118"/>
      <c r="H25" s="119"/>
      <c r="I25" s="117"/>
      <c r="J25" s="119"/>
      <c r="K25" s="144" t="s">
        <v>409</v>
      </c>
    </row>
    <row r="26" spans="1:11" ht="40.200000000000003" thickBot="1">
      <c r="A26" s="115">
        <v>24</v>
      </c>
      <c r="B26" s="121" t="s">
        <v>822</v>
      </c>
      <c r="C26" s="121" t="s">
        <v>408</v>
      </c>
      <c r="D26" s="117"/>
      <c r="E26" s="117">
        <v>1</v>
      </c>
      <c r="F26" s="117" t="s">
        <v>515</v>
      </c>
      <c r="G26" s="118"/>
      <c r="H26" s="119"/>
      <c r="I26" s="117"/>
      <c r="J26" s="119"/>
      <c r="K26" s="144" t="s">
        <v>409</v>
      </c>
    </row>
    <row r="27" spans="1:11" ht="40.200000000000003" thickBot="1">
      <c r="A27" s="115">
        <v>25</v>
      </c>
      <c r="B27" s="121" t="s">
        <v>826</v>
      </c>
      <c r="C27" s="121" t="s">
        <v>408</v>
      </c>
      <c r="D27" s="117"/>
      <c r="E27" s="117">
        <v>1</v>
      </c>
      <c r="F27" s="117" t="s">
        <v>515</v>
      </c>
      <c r="G27" s="118"/>
      <c r="H27" s="119"/>
      <c r="I27" s="117"/>
      <c r="J27" s="119"/>
      <c r="K27" s="144" t="s">
        <v>409</v>
      </c>
    </row>
    <row r="28" spans="1:11" ht="40.200000000000003" thickBot="1">
      <c r="A28" s="115">
        <v>26</v>
      </c>
      <c r="B28" s="121" t="s">
        <v>825</v>
      </c>
      <c r="C28" s="121" t="s">
        <v>408</v>
      </c>
      <c r="D28" s="117"/>
      <c r="E28" s="117">
        <v>1</v>
      </c>
      <c r="F28" s="117" t="s">
        <v>515</v>
      </c>
      <c r="G28" s="118"/>
      <c r="H28" s="119"/>
      <c r="I28" s="117"/>
      <c r="J28" s="119"/>
      <c r="K28" s="144" t="s">
        <v>409</v>
      </c>
    </row>
    <row r="29" spans="1:11" ht="40.200000000000003" thickBot="1">
      <c r="A29" s="115">
        <v>27</v>
      </c>
      <c r="B29" s="121" t="s">
        <v>824</v>
      </c>
      <c r="C29" s="121" t="s">
        <v>408</v>
      </c>
      <c r="D29" s="117"/>
      <c r="E29" s="117">
        <v>1</v>
      </c>
      <c r="F29" s="117" t="s">
        <v>515</v>
      </c>
      <c r="G29" s="118"/>
      <c r="H29" s="119"/>
      <c r="I29" s="117"/>
      <c r="J29" s="119"/>
      <c r="K29" s="144" t="s">
        <v>409</v>
      </c>
    </row>
    <row r="30" spans="1:11" ht="40.200000000000003" thickBot="1">
      <c r="A30" s="115">
        <v>28</v>
      </c>
      <c r="B30" s="121" t="s">
        <v>823</v>
      </c>
      <c r="C30" s="121" t="s">
        <v>408</v>
      </c>
      <c r="D30" s="117"/>
      <c r="E30" s="117">
        <v>1</v>
      </c>
      <c r="F30" s="117" t="s">
        <v>531</v>
      </c>
      <c r="G30" s="118"/>
      <c r="H30" s="119"/>
      <c r="I30" s="117"/>
      <c r="J30" s="119"/>
      <c r="K30" s="144" t="s">
        <v>409</v>
      </c>
    </row>
    <row r="31" spans="1:11" ht="40.200000000000003" thickBot="1">
      <c r="A31" s="115">
        <v>29</v>
      </c>
      <c r="B31" s="121" t="s">
        <v>827</v>
      </c>
      <c r="C31" s="121" t="s">
        <v>408</v>
      </c>
      <c r="D31" s="117"/>
      <c r="E31" s="117">
        <v>1</v>
      </c>
      <c r="F31" s="117" t="s">
        <v>515</v>
      </c>
      <c r="G31" s="118"/>
      <c r="H31" s="119"/>
      <c r="I31" s="117"/>
      <c r="J31" s="119"/>
      <c r="K31" s="144" t="s">
        <v>409</v>
      </c>
    </row>
    <row r="32" spans="1:11" ht="40.200000000000003" thickBot="1">
      <c r="A32" s="115">
        <v>30</v>
      </c>
      <c r="B32" s="121" t="s">
        <v>828</v>
      </c>
      <c r="C32" s="121" t="s">
        <v>408</v>
      </c>
      <c r="D32" s="117"/>
      <c r="E32" s="117">
        <v>1</v>
      </c>
      <c r="F32" s="117" t="s">
        <v>515</v>
      </c>
      <c r="G32" s="118"/>
      <c r="H32" s="119"/>
      <c r="I32" s="117"/>
      <c r="J32" s="119"/>
      <c r="K32" s="144" t="s">
        <v>409</v>
      </c>
    </row>
    <row r="33" spans="1:11" ht="40.200000000000003" thickBot="1">
      <c r="A33" s="115">
        <v>31</v>
      </c>
      <c r="B33" s="121" t="s">
        <v>829</v>
      </c>
      <c r="C33" s="121" t="s">
        <v>408</v>
      </c>
      <c r="D33" s="117"/>
      <c r="E33" s="117">
        <v>1</v>
      </c>
      <c r="F33" s="117" t="s">
        <v>515</v>
      </c>
      <c r="G33" s="118"/>
      <c r="H33" s="119"/>
      <c r="I33" s="117"/>
      <c r="J33" s="119"/>
      <c r="K33" s="144" t="s">
        <v>409</v>
      </c>
    </row>
    <row r="34" spans="1:11" ht="16.2" thickBot="1">
      <c r="A34" s="7"/>
      <c r="B34" s="8"/>
      <c r="C34" s="9" t="s">
        <v>410</v>
      </c>
      <c r="D34" s="10"/>
      <c r="E34" s="7"/>
      <c r="F34" s="11"/>
      <c r="G34" s="12"/>
      <c r="H34" s="13"/>
      <c r="I34" s="7"/>
      <c r="J34" s="13"/>
      <c r="K34"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sheetPr>
    <tabColor theme="3" tint="0.39997558519241921"/>
  </sheetPr>
  <dimension ref="A1:S205"/>
  <sheetViews>
    <sheetView zoomScaleNormal="100" workbookViewId="0">
      <pane ySplit="2" topLeftCell="A3" activePane="bottomLeft" state="frozen"/>
      <selection activeCell="C11" sqref="C11"/>
      <selection pane="bottomLeft" activeCell="C3" sqref="C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6384" width="9.109375" style="5"/>
  </cols>
  <sheetData>
    <row r="1" spans="1:11" ht="20.100000000000001" customHeight="1" thickBot="1">
      <c r="A1" s="114" t="s">
        <v>1398</v>
      </c>
      <c r="B1" s="1"/>
      <c r="C1" s="1"/>
      <c r="D1" s="2"/>
      <c r="E1" s="3"/>
      <c r="F1" s="3"/>
      <c r="G1" s="3"/>
      <c r="H1" s="4"/>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40.200000000000003" thickBot="1">
      <c r="A3" s="115">
        <v>1</v>
      </c>
      <c r="B3" s="142" t="s">
        <v>479</v>
      </c>
      <c r="C3" s="142" t="s">
        <v>444</v>
      </c>
      <c r="D3" s="143"/>
      <c r="E3" s="144">
        <v>7</v>
      </c>
      <c r="F3" s="144" t="s">
        <v>443</v>
      </c>
      <c r="G3" s="145"/>
      <c r="H3" s="119"/>
      <c r="I3" s="117"/>
      <c r="J3" s="119"/>
      <c r="K3" s="144" t="s">
        <v>409</v>
      </c>
    </row>
    <row r="4" spans="1:11" ht="40.200000000000003" thickBot="1">
      <c r="A4" s="115">
        <v>2</v>
      </c>
      <c r="B4" s="142" t="s">
        <v>478</v>
      </c>
      <c r="C4" s="142" t="s">
        <v>444</v>
      </c>
      <c r="D4" s="143"/>
      <c r="E4" s="144">
        <v>2</v>
      </c>
      <c r="F4" s="144" t="s">
        <v>447</v>
      </c>
      <c r="G4" s="145"/>
      <c r="H4" s="119"/>
      <c r="I4" s="117"/>
      <c r="J4" s="119"/>
      <c r="K4" s="144" t="s">
        <v>409</v>
      </c>
    </row>
    <row r="5" spans="1:11" ht="40.200000000000003" thickBot="1">
      <c r="A5" s="115">
        <v>3</v>
      </c>
      <c r="B5" s="142" t="s">
        <v>477</v>
      </c>
      <c r="C5" s="142" t="s">
        <v>444</v>
      </c>
      <c r="D5" s="143"/>
      <c r="E5" s="144">
        <v>2</v>
      </c>
      <c r="F5" s="144" t="s">
        <v>447</v>
      </c>
      <c r="G5" s="145"/>
      <c r="H5" s="119"/>
      <c r="I5" s="117"/>
      <c r="J5" s="119"/>
      <c r="K5" s="144" t="s">
        <v>409</v>
      </c>
    </row>
    <row r="6" spans="1:11" ht="40.200000000000003" thickBot="1">
      <c r="A6" s="115">
        <v>4</v>
      </c>
      <c r="B6" s="142" t="s">
        <v>476</v>
      </c>
      <c r="C6" s="142" t="s">
        <v>444</v>
      </c>
      <c r="D6" s="143"/>
      <c r="E6" s="144">
        <v>1</v>
      </c>
      <c r="F6" s="144" t="s">
        <v>443</v>
      </c>
      <c r="G6" s="145"/>
      <c r="H6" s="119"/>
      <c r="I6" s="117"/>
      <c r="J6" s="119"/>
      <c r="K6" s="144" t="s">
        <v>409</v>
      </c>
    </row>
    <row r="7" spans="1:11" ht="40.200000000000003" thickBot="1">
      <c r="A7" s="115">
        <v>5</v>
      </c>
      <c r="B7" s="142" t="s">
        <v>475</v>
      </c>
      <c r="C7" s="142" t="s">
        <v>408</v>
      </c>
      <c r="D7" s="143"/>
      <c r="E7" s="144">
        <v>4</v>
      </c>
      <c r="F7" s="144" t="s">
        <v>474</v>
      </c>
      <c r="G7" s="145"/>
      <c r="H7" s="119"/>
      <c r="I7" s="117"/>
      <c r="J7" s="119"/>
      <c r="K7" s="144" t="s">
        <v>409</v>
      </c>
    </row>
    <row r="8" spans="1:11" ht="40.200000000000003" thickBot="1">
      <c r="A8" s="115">
        <v>6</v>
      </c>
      <c r="B8" s="142" t="s">
        <v>473</v>
      </c>
      <c r="C8" s="142" t="s">
        <v>444</v>
      </c>
      <c r="D8" s="143"/>
      <c r="E8" s="144">
        <v>6</v>
      </c>
      <c r="F8" s="144" t="s">
        <v>472</v>
      </c>
      <c r="G8" s="145"/>
      <c r="H8" s="119"/>
      <c r="I8" s="117"/>
      <c r="J8" s="119"/>
      <c r="K8" s="144" t="s">
        <v>409</v>
      </c>
    </row>
    <row r="9" spans="1:11" ht="40.200000000000003" thickBot="1">
      <c r="A9" s="115">
        <v>7</v>
      </c>
      <c r="B9" s="142" t="s">
        <v>471</v>
      </c>
      <c r="C9" s="142" t="s">
        <v>444</v>
      </c>
      <c r="D9" s="143"/>
      <c r="E9" s="144">
        <v>6</v>
      </c>
      <c r="F9" s="144" t="s">
        <v>443</v>
      </c>
      <c r="G9" s="145"/>
      <c r="H9" s="119"/>
      <c r="I9" s="117"/>
      <c r="J9" s="119"/>
      <c r="K9" s="144" t="s">
        <v>409</v>
      </c>
    </row>
    <row r="10" spans="1:11" ht="40.200000000000003" thickBot="1">
      <c r="A10" s="115">
        <v>8</v>
      </c>
      <c r="B10" s="142" t="s">
        <v>470</v>
      </c>
      <c r="C10" s="142" t="s">
        <v>444</v>
      </c>
      <c r="D10" s="143"/>
      <c r="E10" s="144">
        <v>4</v>
      </c>
      <c r="F10" s="144" t="s">
        <v>455</v>
      </c>
      <c r="G10" s="145"/>
      <c r="H10" s="119"/>
      <c r="I10" s="117"/>
      <c r="J10" s="119"/>
      <c r="K10" s="144" t="s">
        <v>409</v>
      </c>
    </row>
    <row r="11" spans="1:11" ht="40.200000000000003" thickBot="1">
      <c r="A11" s="115">
        <v>9</v>
      </c>
      <c r="B11" s="142" t="s">
        <v>469</v>
      </c>
      <c r="C11" s="142" t="s">
        <v>444</v>
      </c>
      <c r="D11" s="143"/>
      <c r="E11" s="144">
        <v>10</v>
      </c>
      <c r="F11" s="144" t="s">
        <v>443</v>
      </c>
      <c r="G11" s="145"/>
      <c r="H11" s="119"/>
      <c r="I11" s="117"/>
      <c r="J11" s="119"/>
      <c r="K11" s="144" t="s">
        <v>409</v>
      </c>
    </row>
    <row r="12" spans="1:11" ht="40.200000000000003" thickBot="1">
      <c r="A12" s="115">
        <v>10</v>
      </c>
      <c r="B12" s="142" t="s">
        <v>468</v>
      </c>
      <c r="C12" s="142" t="s">
        <v>444</v>
      </c>
      <c r="D12" s="142"/>
      <c r="E12" s="144">
        <v>2</v>
      </c>
      <c r="F12" s="144" t="s">
        <v>455</v>
      </c>
      <c r="G12" s="145"/>
      <c r="H12" s="119"/>
      <c r="I12" s="117"/>
      <c r="J12" s="119"/>
      <c r="K12" s="144" t="s">
        <v>409</v>
      </c>
    </row>
    <row r="13" spans="1:11" ht="40.200000000000003" thickBot="1">
      <c r="A13" s="115">
        <v>11</v>
      </c>
      <c r="B13" s="142" t="s">
        <v>467</v>
      </c>
      <c r="C13" s="142" t="s">
        <v>444</v>
      </c>
      <c r="D13" s="142"/>
      <c r="E13" s="144">
        <v>2</v>
      </c>
      <c r="F13" s="144" t="s">
        <v>447</v>
      </c>
      <c r="G13" s="145"/>
      <c r="H13" s="119"/>
      <c r="I13" s="117"/>
      <c r="J13" s="119"/>
      <c r="K13" s="144" t="s">
        <v>409</v>
      </c>
    </row>
    <row r="14" spans="1:11" ht="40.200000000000003" thickBot="1">
      <c r="A14" s="115">
        <v>12</v>
      </c>
      <c r="B14" s="142" t="s">
        <v>466</v>
      </c>
      <c r="C14" s="142" t="s">
        <v>444</v>
      </c>
      <c r="D14" s="142"/>
      <c r="E14" s="144">
        <v>4</v>
      </c>
      <c r="F14" s="144" t="s">
        <v>443</v>
      </c>
      <c r="G14" s="145"/>
      <c r="H14" s="119"/>
      <c r="I14" s="117"/>
      <c r="J14" s="119"/>
      <c r="K14" s="144" t="s">
        <v>409</v>
      </c>
    </row>
    <row r="15" spans="1:11" ht="40.200000000000003" thickBot="1">
      <c r="A15" s="115">
        <v>13</v>
      </c>
      <c r="B15" s="142" t="s">
        <v>465</v>
      </c>
      <c r="C15" s="142" t="s">
        <v>444</v>
      </c>
      <c r="D15" s="142"/>
      <c r="E15" s="144">
        <v>12</v>
      </c>
      <c r="F15" s="144" t="s">
        <v>447</v>
      </c>
      <c r="G15" s="145"/>
      <c r="H15" s="119"/>
      <c r="I15" s="117"/>
      <c r="J15" s="119"/>
      <c r="K15" s="144" t="s">
        <v>409</v>
      </c>
    </row>
    <row r="16" spans="1:11" ht="40.200000000000003" thickBot="1">
      <c r="A16" s="115">
        <v>14</v>
      </c>
      <c r="B16" s="142" t="s">
        <v>464</v>
      </c>
      <c r="C16" s="142" t="s">
        <v>444</v>
      </c>
      <c r="D16" s="142"/>
      <c r="E16" s="144">
        <v>4</v>
      </c>
      <c r="F16" s="144" t="s">
        <v>443</v>
      </c>
      <c r="G16" s="145"/>
      <c r="H16" s="119"/>
      <c r="I16" s="117"/>
      <c r="J16" s="119"/>
      <c r="K16" s="144" t="s">
        <v>409</v>
      </c>
    </row>
    <row r="17" spans="1:11" ht="40.200000000000003" thickBot="1">
      <c r="A17" s="115">
        <v>15</v>
      </c>
      <c r="B17" s="142" t="s">
        <v>463</v>
      </c>
      <c r="C17" s="142" t="s">
        <v>444</v>
      </c>
      <c r="D17" s="142"/>
      <c r="E17" s="144">
        <v>2</v>
      </c>
      <c r="F17" s="144" t="s">
        <v>455</v>
      </c>
      <c r="G17" s="145"/>
      <c r="H17" s="119"/>
      <c r="I17" s="117"/>
      <c r="J17" s="119"/>
      <c r="K17" s="144" t="s">
        <v>409</v>
      </c>
    </row>
    <row r="18" spans="1:11" ht="40.200000000000003" thickBot="1">
      <c r="A18" s="115">
        <v>16</v>
      </c>
      <c r="B18" s="142" t="s">
        <v>462</v>
      </c>
      <c r="C18" s="142" t="s">
        <v>444</v>
      </c>
      <c r="D18" s="143"/>
      <c r="E18" s="144">
        <v>2</v>
      </c>
      <c r="F18" s="144" t="s">
        <v>455</v>
      </c>
      <c r="G18" s="145"/>
      <c r="H18" s="119"/>
      <c r="I18" s="117"/>
      <c r="J18" s="119"/>
      <c r="K18" s="144" t="s">
        <v>409</v>
      </c>
    </row>
    <row r="19" spans="1:11" ht="40.200000000000003" thickBot="1">
      <c r="A19" s="115">
        <v>17</v>
      </c>
      <c r="B19" s="142" t="s">
        <v>461</v>
      </c>
      <c r="C19" s="142" t="s">
        <v>444</v>
      </c>
      <c r="D19" s="142"/>
      <c r="E19" s="144">
        <v>12</v>
      </c>
      <c r="F19" s="144" t="s">
        <v>447</v>
      </c>
      <c r="G19" s="145"/>
      <c r="H19" s="119"/>
      <c r="I19" s="117"/>
      <c r="J19" s="119"/>
      <c r="K19" s="144" t="s">
        <v>409</v>
      </c>
    </row>
    <row r="20" spans="1:11" ht="40.200000000000003" thickBot="1">
      <c r="A20" s="115">
        <v>18</v>
      </c>
      <c r="B20" s="142" t="s">
        <v>460</v>
      </c>
      <c r="C20" s="142" t="s">
        <v>444</v>
      </c>
      <c r="D20" s="142"/>
      <c r="E20" s="144">
        <v>10</v>
      </c>
      <c r="F20" s="144" t="s">
        <v>443</v>
      </c>
      <c r="G20" s="145"/>
      <c r="H20" s="119"/>
      <c r="I20" s="117"/>
      <c r="J20" s="119"/>
      <c r="K20" s="144" t="s">
        <v>409</v>
      </c>
    </row>
    <row r="21" spans="1:11" ht="40.200000000000003" thickBot="1">
      <c r="A21" s="115">
        <v>19</v>
      </c>
      <c r="B21" s="142" t="s">
        <v>459</v>
      </c>
      <c r="C21" s="142" t="s">
        <v>444</v>
      </c>
      <c r="D21" s="143"/>
      <c r="E21" s="144">
        <v>2</v>
      </c>
      <c r="F21" s="144" t="s">
        <v>443</v>
      </c>
      <c r="G21" s="145"/>
      <c r="H21" s="119"/>
      <c r="I21" s="117"/>
      <c r="J21" s="119"/>
      <c r="K21" s="144" t="s">
        <v>409</v>
      </c>
    </row>
    <row r="22" spans="1:11" ht="40.200000000000003" thickBot="1">
      <c r="A22" s="115">
        <v>20</v>
      </c>
      <c r="B22" s="142" t="s">
        <v>458</v>
      </c>
      <c r="C22" s="142" t="s">
        <v>444</v>
      </c>
      <c r="D22" s="142"/>
      <c r="E22" s="144">
        <v>2</v>
      </c>
      <c r="F22" s="144" t="s">
        <v>443</v>
      </c>
      <c r="G22" s="145"/>
      <c r="H22" s="119"/>
      <c r="I22" s="117"/>
      <c r="J22" s="119"/>
      <c r="K22" s="144" t="s">
        <v>409</v>
      </c>
    </row>
    <row r="23" spans="1:11" ht="40.200000000000003" thickBot="1">
      <c r="A23" s="115">
        <v>21</v>
      </c>
      <c r="B23" s="142" t="s">
        <v>457</v>
      </c>
      <c r="C23" s="142" t="s">
        <v>444</v>
      </c>
      <c r="D23" s="142"/>
      <c r="E23" s="144">
        <v>2</v>
      </c>
      <c r="F23" s="144" t="s">
        <v>455</v>
      </c>
      <c r="G23" s="145"/>
      <c r="H23" s="119"/>
      <c r="I23" s="117"/>
      <c r="J23" s="119"/>
      <c r="K23" s="144" t="s">
        <v>409</v>
      </c>
    </row>
    <row r="24" spans="1:11" ht="40.200000000000003" thickBot="1">
      <c r="A24" s="115">
        <v>22</v>
      </c>
      <c r="B24" s="142" t="s">
        <v>456</v>
      </c>
      <c r="C24" s="142" t="s">
        <v>444</v>
      </c>
      <c r="D24" s="143"/>
      <c r="E24" s="144">
        <v>2</v>
      </c>
      <c r="F24" s="144" t="s">
        <v>455</v>
      </c>
      <c r="G24" s="145"/>
      <c r="H24" s="119"/>
      <c r="I24" s="117"/>
      <c r="J24" s="119"/>
      <c r="K24" s="144" t="s">
        <v>409</v>
      </c>
    </row>
    <row r="25" spans="1:11" ht="40.200000000000003" thickBot="1">
      <c r="A25" s="115">
        <v>23</v>
      </c>
      <c r="B25" s="142" t="s">
        <v>454</v>
      </c>
      <c r="C25" s="142" t="s">
        <v>444</v>
      </c>
      <c r="D25" s="143"/>
      <c r="E25" s="144">
        <v>2</v>
      </c>
      <c r="F25" s="144" t="s">
        <v>453</v>
      </c>
      <c r="G25" s="145"/>
      <c r="H25" s="119"/>
      <c r="I25" s="117"/>
      <c r="J25" s="119"/>
      <c r="K25" s="144" t="s">
        <v>409</v>
      </c>
    </row>
    <row r="26" spans="1:11" ht="40.200000000000003" thickBot="1">
      <c r="A26" s="115">
        <v>24</v>
      </c>
      <c r="B26" s="142" t="s">
        <v>452</v>
      </c>
      <c r="C26" s="142" t="s">
        <v>444</v>
      </c>
      <c r="D26" s="143"/>
      <c r="E26" s="144">
        <v>2</v>
      </c>
      <c r="F26" s="144" t="s">
        <v>443</v>
      </c>
      <c r="G26" s="145"/>
      <c r="H26" s="119"/>
      <c r="I26" s="117"/>
      <c r="J26" s="119"/>
      <c r="K26" s="144" t="s">
        <v>409</v>
      </c>
    </row>
    <row r="27" spans="1:11" ht="40.200000000000003" thickBot="1">
      <c r="A27" s="115">
        <v>25</v>
      </c>
      <c r="B27" s="142" t="s">
        <v>451</v>
      </c>
      <c r="C27" s="142" t="s">
        <v>444</v>
      </c>
      <c r="D27" s="143"/>
      <c r="E27" s="144">
        <v>5</v>
      </c>
      <c r="F27" s="144" t="s">
        <v>443</v>
      </c>
      <c r="G27" s="145"/>
      <c r="H27" s="119"/>
      <c r="I27" s="117"/>
      <c r="J27" s="119"/>
      <c r="K27" s="144" t="s">
        <v>409</v>
      </c>
    </row>
    <row r="28" spans="1:11" ht="40.200000000000003" thickBot="1">
      <c r="A28" s="115">
        <v>26</v>
      </c>
      <c r="B28" s="142" t="s">
        <v>450</v>
      </c>
      <c r="C28" s="142" t="s">
        <v>444</v>
      </c>
      <c r="D28" s="142"/>
      <c r="E28" s="144">
        <v>5</v>
      </c>
      <c r="F28" s="144" t="s">
        <v>443</v>
      </c>
      <c r="G28" s="145"/>
      <c r="H28" s="119"/>
      <c r="I28" s="117"/>
      <c r="J28" s="119"/>
      <c r="K28" s="144" t="s">
        <v>409</v>
      </c>
    </row>
    <row r="29" spans="1:11" ht="40.200000000000003" thickBot="1">
      <c r="A29" s="115">
        <v>27</v>
      </c>
      <c r="B29" s="143" t="s">
        <v>449</v>
      </c>
      <c r="C29" s="142" t="s">
        <v>444</v>
      </c>
      <c r="D29" s="142"/>
      <c r="E29" s="144">
        <v>2</v>
      </c>
      <c r="F29" s="144" t="s">
        <v>443</v>
      </c>
      <c r="G29" s="145"/>
      <c r="H29" s="119"/>
      <c r="I29" s="117"/>
      <c r="J29" s="119"/>
      <c r="K29" s="144" t="s">
        <v>409</v>
      </c>
    </row>
    <row r="30" spans="1:11" ht="40.200000000000003" thickBot="1">
      <c r="A30" s="115">
        <v>28</v>
      </c>
      <c r="B30" s="143" t="s">
        <v>448</v>
      </c>
      <c r="C30" s="142" t="s">
        <v>444</v>
      </c>
      <c r="D30" s="142"/>
      <c r="E30" s="144">
        <v>1</v>
      </c>
      <c r="F30" s="144" t="s">
        <v>447</v>
      </c>
      <c r="G30" s="145"/>
      <c r="H30" s="119"/>
      <c r="I30" s="117"/>
      <c r="J30" s="119"/>
      <c r="K30" s="144" t="s">
        <v>409</v>
      </c>
    </row>
    <row r="31" spans="1:11" ht="40.200000000000003" thickBot="1">
      <c r="A31" s="115">
        <v>29</v>
      </c>
      <c r="B31" s="142" t="s">
        <v>446</v>
      </c>
      <c r="C31" s="142" t="s">
        <v>444</v>
      </c>
      <c r="D31" s="142"/>
      <c r="E31" s="144">
        <v>10</v>
      </c>
      <c r="F31" s="144" t="s">
        <v>443</v>
      </c>
      <c r="G31" s="145"/>
      <c r="H31" s="119"/>
      <c r="I31" s="117"/>
      <c r="J31" s="119"/>
      <c r="K31" s="144" t="s">
        <v>409</v>
      </c>
    </row>
    <row r="32" spans="1:11" ht="40.200000000000003" thickBot="1">
      <c r="A32" s="115">
        <v>30</v>
      </c>
      <c r="B32" s="142" t="s">
        <v>445</v>
      </c>
      <c r="C32" s="142" t="s">
        <v>444</v>
      </c>
      <c r="D32" s="142"/>
      <c r="E32" s="144">
        <v>10</v>
      </c>
      <c r="F32" s="144" t="s">
        <v>443</v>
      </c>
      <c r="G32" s="145"/>
      <c r="H32" s="119"/>
      <c r="I32" s="117"/>
      <c r="J32" s="119"/>
      <c r="K32" s="144" t="s">
        <v>409</v>
      </c>
    </row>
    <row r="33" spans="1:11" ht="40.200000000000003" thickBot="1">
      <c r="A33" s="115">
        <v>31</v>
      </c>
      <c r="B33" s="142" t="s">
        <v>480</v>
      </c>
      <c r="C33" s="142" t="s">
        <v>444</v>
      </c>
      <c r="D33" s="142"/>
      <c r="E33" s="144">
        <v>10</v>
      </c>
      <c r="F33" s="144" t="s">
        <v>443</v>
      </c>
      <c r="G33" s="145"/>
      <c r="H33" s="119"/>
      <c r="I33" s="117"/>
      <c r="J33" s="119"/>
      <c r="K33" s="144" t="s">
        <v>409</v>
      </c>
    </row>
    <row r="34" spans="1:11" ht="40.200000000000003" thickBot="1">
      <c r="A34" s="115">
        <v>32</v>
      </c>
      <c r="B34" s="142" t="s">
        <v>481</v>
      </c>
      <c r="C34" s="142" t="s">
        <v>444</v>
      </c>
      <c r="D34" s="142"/>
      <c r="E34" s="144">
        <v>10</v>
      </c>
      <c r="F34" s="144" t="s">
        <v>443</v>
      </c>
      <c r="G34" s="145"/>
      <c r="H34" s="119"/>
      <c r="I34" s="117"/>
      <c r="J34" s="119"/>
      <c r="K34" s="144" t="s">
        <v>409</v>
      </c>
    </row>
    <row r="35" spans="1:11" ht="40.200000000000003" thickBot="1">
      <c r="A35" s="115">
        <v>33</v>
      </c>
      <c r="B35" s="142" t="s">
        <v>482</v>
      </c>
      <c r="C35" s="142" t="s">
        <v>444</v>
      </c>
      <c r="D35" s="142"/>
      <c r="E35" s="144">
        <v>1</v>
      </c>
      <c r="F35" s="144" t="s">
        <v>474</v>
      </c>
      <c r="G35" s="145"/>
      <c r="H35" s="119"/>
      <c r="I35" s="117"/>
      <c r="J35" s="119"/>
      <c r="K35" s="144" t="s">
        <v>409</v>
      </c>
    </row>
    <row r="36" spans="1:11" ht="40.200000000000003" thickBot="1">
      <c r="A36" s="115">
        <v>34</v>
      </c>
      <c r="B36" s="142" t="s">
        <v>483</v>
      </c>
      <c r="C36" s="142" t="s">
        <v>444</v>
      </c>
      <c r="D36" s="142"/>
      <c r="E36" s="144">
        <v>3</v>
      </c>
      <c r="F36" s="144" t="s">
        <v>472</v>
      </c>
      <c r="G36" s="145"/>
      <c r="H36" s="119"/>
      <c r="I36" s="117"/>
      <c r="J36" s="119"/>
      <c r="K36" s="144" t="s">
        <v>409</v>
      </c>
    </row>
    <row r="37" spans="1:11" ht="40.200000000000003" thickBot="1">
      <c r="A37" s="115">
        <v>35</v>
      </c>
      <c r="B37" s="142" t="s">
        <v>484</v>
      </c>
      <c r="C37" s="142" t="s">
        <v>444</v>
      </c>
      <c r="D37" s="142"/>
      <c r="E37" s="144">
        <v>25</v>
      </c>
      <c r="F37" s="144" t="s">
        <v>443</v>
      </c>
      <c r="G37" s="145"/>
      <c r="H37" s="119"/>
      <c r="I37" s="117"/>
      <c r="J37" s="119"/>
      <c r="K37" s="144" t="s">
        <v>409</v>
      </c>
    </row>
    <row r="38" spans="1:11" ht="40.200000000000003" thickBot="1">
      <c r="A38" s="115">
        <v>36</v>
      </c>
      <c r="B38" s="142" t="s">
        <v>485</v>
      </c>
      <c r="C38" s="142" t="s">
        <v>444</v>
      </c>
      <c r="D38" s="142"/>
      <c r="E38" s="144">
        <v>10</v>
      </c>
      <c r="F38" s="144" t="s">
        <v>443</v>
      </c>
      <c r="G38" s="145"/>
      <c r="H38" s="119"/>
      <c r="I38" s="117"/>
      <c r="J38" s="119"/>
      <c r="K38" s="144" t="s">
        <v>409</v>
      </c>
    </row>
    <row r="39" spans="1:11" ht="40.200000000000003" thickBot="1">
      <c r="A39" s="115">
        <v>37</v>
      </c>
      <c r="B39" s="142" t="s">
        <v>486</v>
      </c>
      <c r="C39" s="142" t="s">
        <v>444</v>
      </c>
      <c r="D39" s="142"/>
      <c r="E39" s="144">
        <v>2</v>
      </c>
      <c r="F39" s="144" t="s">
        <v>487</v>
      </c>
      <c r="G39" s="145"/>
      <c r="H39" s="119"/>
      <c r="I39" s="117"/>
      <c r="J39" s="119"/>
      <c r="K39" s="144" t="s">
        <v>409</v>
      </c>
    </row>
    <row r="40" spans="1:11" ht="40.200000000000003" thickBot="1">
      <c r="A40" s="115">
        <v>38</v>
      </c>
      <c r="B40" s="142" t="s">
        <v>488</v>
      </c>
      <c r="C40" s="142" t="s">
        <v>444</v>
      </c>
      <c r="D40" s="142"/>
      <c r="E40" s="144">
        <v>6</v>
      </c>
      <c r="F40" s="144" t="s">
        <v>443</v>
      </c>
      <c r="G40" s="145"/>
      <c r="H40" s="119"/>
      <c r="I40" s="117"/>
      <c r="J40" s="119"/>
      <c r="K40" s="144" t="s">
        <v>409</v>
      </c>
    </row>
    <row r="41" spans="1:11" ht="40.200000000000003" thickBot="1">
      <c r="A41" s="115">
        <v>39</v>
      </c>
      <c r="B41" s="142" t="s">
        <v>489</v>
      </c>
      <c r="C41" s="142" t="s">
        <v>444</v>
      </c>
      <c r="D41" s="142"/>
      <c r="E41" s="144">
        <v>5</v>
      </c>
      <c r="F41" s="144" t="s">
        <v>443</v>
      </c>
      <c r="G41" s="145"/>
      <c r="H41" s="119"/>
      <c r="I41" s="117"/>
      <c r="J41" s="119"/>
      <c r="K41" s="144" t="s">
        <v>409</v>
      </c>
    </row>
    <row r="42" spans="1:11" ht="40.200000000000003" thickBot="1">
      <c r="A42" s="115">
        <v>40</v>
      </c>
      <c r="B42" s="142" t="s">
        <v>490</v>
      </c>
      <c r="C42" s="142" t="s">
        <v>444</v>
      </c>
      <c r="D42" s="142"/>
      <c r="E42" s="144">
        <v>4</v>
      </c>
      <c r="F42" s="144" t="s">
        <v>443</v>
      </c>
      <c r="G42" s="145"/>
      <c r="H42" s="119"/>
      <c r="I42" s="117"/>
      <c r="J42" s="119"/>
      <c r="K42" s="144" t="s">
        <v>409</v>
      </c>
    </row>
    <row r="43" spans="1:11" ht="40.200000000000003" thickBot="1">
      <c r="A43" s="115">
        <v>41</v>
      </c>
      <c r="B43" s="142" t="s">
        <v>491</v>
      </c>
      <c r="C43" s="142" t="s">
        <v>444</v>
      </c>
      <c r="D43" s="142"/>
      <c r="E43" s="144">
        <v>2</v>
      </c>
      <c r="F43" s="144" t="s">
        <v>487</v>
      </c>
      <c r="G43" s="145"/>
      <c r="H43" s="119"/>
      <c r="I43" s="117"/>
      <c r="J43" s="119"/>
      <c r="K43" s="144" t="s">
        <v>409</v>
      </c>
    </row>
    <row r="44" spans="1:11" ht="40.200000000000003" thickBot="1">
      <c r="A44" s="115">
        <v>42</v>
      </c>
      <c r="B44" s="142" t="s">
        <v>492</v>
      </c>
      <c r="C44" s="142" t="s">
        <v>444</v>
      </c>
      <c r="D44" s="142"/>
      <c r="E44" s="144">
        <v>4</v>
      </c>
      <c r="F44" s="144" t="s">
        <v>443</v>
      </c>
      <c r="G44" s="145"/>
      <c r="H44" s="119"/>
      <c r="I44" s="117"/>
      <c r="J44" s="119"/>
      <c r="K44" s="144" t="s">
        <v>409</v>
      </c>
    </row>
    <row r="45" spans="1:11" ht="40.200000000000003" thickBot="1">
      <c r="A45" s="115">
        <v>43</v>
      </c>
      <c r="B45" s="142" t="s">
        <v>493</v>
      </c>
      <c r="C45" s="142" t="s">
        <v>444</v>
      </c>
      <c r="D45" s="142"/>
      <c r="E45" s="144">
        <v>2</v>
      </c>
      <c r="F45" s="144" t="s">
        <v>487</v>
      </c>
      <c r="G45" s="145"/>
      <c r="H45" s="119"/>
      <c r="I45" s="117"/>
      <c r="J45" s="119"/>
      <c r="K45" s="144" t="s">
        <v>409</v>
      </c>
    </row>
    <row r="46" spans="1:11" ht="40.200000000000003" thickBot="1">
      <c r="A46" s="115">
        <v>44</v>
      </c>
      <c r="B46" s="142" t="s">
        <v>494</v>
      </c>
      <c r="C46" s="142" t="s">
        <v>444</v>
      </c>
      <c r="D46" s="142"/>
      <c r="E46" s="144">
        <v>4</v>
      </c>
      <c r="F46" s="144" t="s">
        <v>443</v>
      </c>
      <c r="G46" s="145"/>
      <c r="H46" s="119"/>
      <c r="I46" s="117"/>
      <c r="J46" s="119"/>
      <c r="K46" s="144" t="s">
        <v>409</v>
      </c>
    </row>
    <row r="47" spans="1:11" ht="40.200000000000003" thickBot="1">
      <c r="A47" s="115">
        <v>45</v>
      </c>
      <c r="B47" s="142" t="s">
        <v>495</v>
      </c>
      <c r="C47" s="142" t="s">
        <v>444</v>
      </c>
      <c r="D47" s="142"/>
      <c r="E47" s="144">
        <v>10</v>
      </c>
      <c r="F47" s="144" t="s">
        <v>443</v>
      </c>
      <c r="G47" s="145"/>
      <c r="H47" s="119"/>
      <c r="I47" s="117"/>
      <c r="J47" s="119"/>
      <c r="K47" s="144" t="s">
        <v>409</v>
      </c>
    </row>
    <row r="48" spans="1:11" ht="40.200000000000003" thickBot="1">
      <c r="A48" s="115">
        <v>46</v>
      </c>
      <c r="B48" s="142" t="s">
        <v>496</v>
      </c>
      <c r="C48" s="142" t="s">
        <v>444</v>
      </c>
      <c r="D48" s="142"/>
      <c r="E48" s="144">
        <v>10</v>
      </c>
      <c r="F48" s="144" t="s">
        <v>443</v>
      </c>
      <c r="G48" s="145"/>
      <c r="H48" s="119"/>
      <c r="I48" s="117"/>
      <c r="J48" s="119"/>
      <c r="K48" s="144" t="s">
        <v>409</v>
      </c>
    </row>
    <row r="49" spans="1:11" ht="40.200000000000003" thickBot="1">
      <c r="A49" s="115">
        <v>47</v>
      </c>
      <c r="B49" s="142" t="s">
        <v>497</v>
      </c>
      <c r="C49" s="142" t="s">
        <v>444</v>
      </c>
      <c r="D49" s="142"/>
      <c r="E49" s="144">
        <v>10</v>
      </c>
      <c r="F49" s="144" t="s">
        <v>443</v>
      </c>
      <c r="G49" s="145"/>
      <c r="H49" s="119"/>
      <c r="I49" s="117"/>
      <c r="J49" s="119"/>
      <c r="K49" s="144" t="s">
        <v>409</v>
      </c>
    </row>
    <row r="50" spans="1:11" ht="40.200000000000003" thickBot="1">
      <c r="A50" s="115">
        <v>48</v>
      </c>
      <c r="B50" s="142" t="s">
        <v>498</v>
      </c>
      <c r="C50" s="142" t="s">
        <v>444</v>
      </c>
      <c r="D50" s="142"/>
      <c r="E50" s="144">
        <v>2</v>
      </c>
      <c r="F50" s="144" t="s">
        <v>443</v>
      </c>
      <c r="G50" s="145"/>
      <c r="H50" s="119"/>
      <c r="I50" s="117"/>
      <c r="J50" s="119"/>
      <c r="K50" s="144" t="s">
        <v>409</v>
      </c>
    </row>
    <row r="51" spans="1:11" ht="40.200000000000003" thickBot="1">
      <c r="A51" s="115">
        <v>49</v>
      </c>
      <c r="B51" s="200" t="s">
        <v>499</v>
      </c>
      <c r="C51" s="139" t="s">
        <v>444</v>
      </c>
      <c r="D51" s="201"/>
      <c r="E51" s="202">
        <v>4</v>
      </c>
      <c r="F51" s="202" t="s">
        <v>443</v>
      </c>
      <c r="G51" s="203"/>
      <c r="H51" s="119"/>
      <c r="I51" s="117"/>
      <c r="J51" s="119"/>
      <c r="K51" s="202" t="s">
        <v>409</v>
      </c>
    </row>
    <row r="52" spans="1:11" ht="40.200000000000003" thickBot="1">
      <c r="A52" s="115">
        <v>50</v>
      </c>
      <c r="B52" s="204" t="s">
        <v>500</v>
      </c>
      <c r="C52" s="204" t="s">
        <v>444</v>
      </c>
      <c r="D52" s="204"/>
      <c r="E52" s="202">
        <v>2</v>
      </c>
      <c r="F52" s="202" t="s">
        <v>443</v>
      </c>
      <c r="G52" s="203"/>
      <c r="H52" s="119"/>
      <c r="I52" s="117"/>
      <c r="J52" s="119"/>
      <c r="K52" s="202" t="s">
        <v>409</v>
      </c>
    </row>
    <row r="53" spans="1:11" ht="40.200000000000003" thickBot="1">
      <c r="A53" s="115">
        <v>51</v>
      </c>
      <c r="B53" s="142" t="s">
        <v>501</v>
      </c>
      <c r="C53" s="142" t="s">
        <v>444</v>
      </c>
      <c r="D53" s="142"/>
      <c r="E53" s="144">
        <v>5</v>
      </c>
      <c r="F53" s="144" t="s">
        <v>443</v>
      </c>
      <c r="G53" s="145"/>
      <c r="H53" s="119"/>
      <c r="I53" s="117"/>
      <c r="J53" s="119"/>
      <c r="K53" s="144" t="s">
        <v>409</v>
      </c>
    </row>
    <row r="54" spans="1:11" ht="40.200000000000003" thickBot="1">
      <c r="A54" s="115">
        <v>52</v>
      </c>
      <c r="B54" s="142" t="s">
        <v>502</v>
      </c>
      <c r="C54" s="142" t="s">
        <v>444</v>
      </c>
      <c r="D54" s="142"/>
      <c r="E54" s="144">
        <v>5</v>
      </c>
      <c r="F54" s="144" t="s">
        <v>443</v>
      </c>
      <c r="G54" s="145"/>
      <c r="H54" s="119"/>
      <c r="I54" s="117"/>
      <c r="J54" s="119"/>
      <c r="K54" s="144" t="s">
        <v>409</v>
      </c>
    </row>
    <row r="55" spans="1:11" ht="39" customHeight="1" thickBot="1">
      <c r="A55" s="115">
        <v>53</v>
      </c>
      <c r="B55" s="142" t="s">
        <v>503</v>
      </c>
      <c r="C55" s="142" t="s">
        <v>444</v>
      </c>
      <c r="D55" s="144"/>
      <c r="E55" s="144">
        <v>1</v>
      </c>
      <c r="F55" s="144" t="s">
        <v>447</v>
      </c>
      <c r="G55" s="145"/>
      <c r="H55" s="153"/>
      <c r="I55" s="187"/>
      <c r="J55" s="153"/>
      <c r="K55" s="144" t="s">
        <v>409</v>
      </c>
    </row>
    <row r="56" spans="1:11" ht="40.200000000000003" thickBot="1">
      <c r="A56" s="115">
        <v>54</v>
      </c>
      <c r="B56" s="142" t="s">
        <v>504</v>
      </c>
      <c r="C56" s="142" t="s">
        <v>444</v>
      </c>
      <c r="D56" s="144"/>
      <c r="E56" s="144">
        <v>1</v>
      </c>
      <c r="F56" s="144" t="s">
        <v>472</v>
      </c>
      <c r="G56" s="145"/>
      <c r="H56" s="153"/>
      <c r="I56" s="187"/>
      <c r="J56" s="153"/>
      <c r="K56" s="144" t="s">
        <v>409</v>
      </c>
    </row>
    <row r="57" spans="1:11" ht="40.200000000000003" thickBot="1">
      <c r="A57" s="115">
        <v>55</v>
      </c>
      <c r="B57" s="142" t="s">
        <v>505</v>
      </c>
      <c r="C57" s="142" t="s">
        <v>444</v>
      </c>
      <c r="D57" s="144"/>
      <c r="E57" s="144">
        <v>1</v>
      </c>
      <c r="F57" s="144" t="s">
        <v>472</v>
      </c>
      <c r="G57" s="145"/>
      <c r="H57" s="153"/>
      <c r="I57" s="187"/>
      <c r="J57" s="153"/>
      <c r="K57" s="144" t="s">
        <v>409</v>
      </c>
    </row>
    <row r="58" spans="1:11" ht="53.4" thickBot="1">
      <c r="A58" s="115">
        <v>56</v>
      </c>
      <c r="B58" s="142" t="s">
        <v>506</v>
      </c>
      <c r="C58" s="142" t="s">
        <v>408</v>
      </c>
      <c r="D58" s="144"/>
      <c r="E58" s="144">
        <v>1</v>
      </c>
      <c r="F58" s="144" t="s">
        <v>472</v>
      </c>
      <c r="G58" s="145"/>
      <c r="H58" s="153"/>
      <c r="I58" s="187"/>
      <c r="J58" s="153"/>
      <c r="K58" s="144" t="s">
        <v>409</v>
      </c>
    </row>
    <row r="59" spans="1:11" ht="53.4" thickBot="1">
      <c r="A59" s="115">
        <v>57</v>
      </c>
      <c r="B59" s="142" t="s">
        <v>507</v>
      </c>
      <c r="C59" s="142" t="s">
        <v>444</v>
      </c>
      <c r="D59" s="144"/>
      <c r="E59" s="144">
        <v>1</v>
      </c>
      <c r="F59" s="144" t="s">
        <v>472</v>
      </c>
      <c r="G59" s="145"/>
      <c r="H59" s="153"/>
      <c r="I59" s="187"/>
      <c r="J59" s="153"/>
      <c r="K59" s="144" t="s">
        <v>409</v>
      </c>
    </row>
    <row r="60" spans="1:11" ht="40.200000000000003" thickBot="1">
      <c r="A60" s="115">
        <v>58</v>
      </c>
      <c r="B60" s="142" t="s">
        <v>508</v>
      </c>
      <c r="C60" s="142" t="s">
        <v>444</v>
      </c>
      <c r="D60" s="144"/>
      <c r="E60" s="144">
        <v>1</v>
      </c>
      <c r="F60" s="144" t="s">
        <v>472</v>
      </c>
      <c r="G60" s="145"/>
      <c r="H60" s="153"/>
      <c r="I60" s="187"/>
      <c r="J60" s="153"/>
      <c r="K60" s="144" t="s">
        <v>409</v>
      </c>
    </row>
    <row r="61" spans="1:11" ht="40.200000000000003" thickBot="1">
      <c r="A61" s="115">
        <v>59</v>
      </c>
      <c r="B61" s="142" t="s">
        <v>509</v>
      </c>
      <c r="C61" s="142" t="s">
        <v>444</v>
      </c>
      <c r="D61" s="205"/>
      <c r="E61" s="144">
        <v>1</v>
      </c>
      <c r="F61" s="144" t="s">
        <v>472</v>
      </c>
      <c r="G61" s="145"/>
      <c r="H61" s="153"/>
      <c r="I61" s="187"/>
      <c r="J61" s="153"/>
      <c r="K61" s="144" t="s">
        <v>409</v>
      </c>
    </row>
    <row r="62" spans="1:11" ht="53.4" thickBot="1">
      <c r="A62" s="115">
        <v>60</v>
      </c>
      <c r="B62" s="142" t="s">
        <v>510</v>
      </c>
      <c r="C62" s="142" t="s">
        <v>444</v>
      </c>
      <c r="D62" s="205"/>
      <c r="E62" s="144">
        <v>1</v>
      </c>
      <c r="F62" s="144" t="s">
        <v>472</v>
      </c>
      <c r="G62" s="145"/>
      <c r="H62" s="153"/>
      <c r="I62" s="187"/>
      <c r="J62" s="153"/>
      <c r="K62" s="144" t="s">
        <v>409</v>
      </c>
    </row>
    <row r="63" spans="1:11" ht="40.200000000000003" thickBot="1">
      <c r="A63" s="115">
        <v>61</v>
      </c>
      <c r="B63" s="142" t="s">
        <v>511</v>
      </c>
      <c r="C63" s="142" t="s">
        <v>444</v>
      </c>
      <c r="D63" s="144"/>
      <c r="E63" s="144">
        <v>1</v>
      </c>
      <c r="F63" s="144" t="s">
        <v>472</v>
      </c>
      <c r="G63" s="145"/>
      <c r="H63" s="153"/>
      <c r="I63" s="187"/>
      <c r="J63" s="153"/>
      <c r="K63" s="144" t="s">
        <v>409</v>
      </c>
    </row>
    <row r="64" spans="1:11" ht="66.599999999999994" thickBot="1">
      <c r="A64" s="115">
        <v>62</v>
      </c>
      <c r="B64" s="142" t="s">
        <v>530</v>
      </c>
      <c r="C64" s="142" t="s">
        <v>408</v>
      </c>
      <c r="D64" s="205"/>
      <c r="E64" s="144">
        <v>1</v>
      </c>
      <c r="F64" s="144" t="s">
        <v>472</v>
      </c>
      <c r="G64" s="145"/>
      <c r="H64" s="153"/>
      <c r="I64" s="187"/>
      <c r="J64" s="153"/>
      <c r="K64" s="144" t="s">
        <v>409</v>
      </c>
    </row>
    <row r="65" spans="1:11" ht="53.4" thickBot="1">
      <c r="A65" s="115">
        <v>63</v>
      </c>
      <c r="B65" s="142" t="s">
        <v>529</v>
      </c>
      <c r="C65" s="142" t="s">
        <v>408</v>
      </c>
      <c r="D65" s="205"/>
      <c r="E65" s="144">
        <v>1</v>
      </c>
      <c r="F65" s="144" t="s">
        <v>472</v>
      </c>
      <c r="G65" s="145"/>
      <c r="H65" s="153"/>
      <c r="I65" s="187"/>
      <c r="J65" s="153"/>
      <c r="K65" s="144" t="s">
        <v>409</v>
      </c>
    </row>
    <row r="66" spans="1:11" ht="66.599999999999994" thickBot="1">
      <c r="A66" s="115">
        <v>64</v>
      </c>
      <c r="B66" s="142" t="s">
        <v>1203</v>
      </c>
      <c r="C66" s="142" t="s">
        <v>408</v>
      </c>
      <c r="D66" s="144"/>
      <c r="E66" s="144">
        <v>1</v>
      </c>
      <c r="F66" s="144" t="s">
        <v>472</v>
      </c>
      <c r="G66" s="145"/>
      <c r="H66" s="153"/>
      <c r="I66" s="187"/>
      <c r="J66" s="153"/>
      <c r="K66" s="144" t="s">
        <v>409</v>
      </c>
    </row>
    <row r="67" spans="1:11" ht="40.200000000000003" thickBot="1">
      <c r="A67" s="115">
        <v>65</v>
      </c>
      <c r="B67" s="142" t="s">
        <v>528</v>
      </c>
      <c r="C67" s="142" t="s">
        <v>444</v>
      </c>
      <c r="D67" s="205"/>
      <c r="E67" s="144">
        <v>1</v>
      </c>
      <c r="F67" s="144" t="s">
        <v>472</v>
      </c>
      <c r="G67" s="145"/>
      <c r="H67" s="153"/>
      <c r="I67" s="187"/>
      <c r="J67" s="153"/>
      <c r="K67" s="144" t="s">
        <v>409</v>
      </c>
    </row>
    <row r="68" spans="1:11" ht="40.200000000000003" thickBot="1">
      <c r="A68" s="115">
        <v>66</v>
      </c>
      <c r="B68" s="142" t="s">
        <v>527</v>
      </c>
      <c r="C68" s="142" t="s">
        <v>408</v>
      </c>
      <c r="D68" s="144"/>
      <c r="E68" s="144">
        <v>4</v>
      </c>
      <c r="F68" s="144" t="s">
        <v>520</v>
      </c>
      <c r="G68" s="145"/>
      <c r="H68" s="153"/>
      <c r="I68" s="187"/>
      <c r="J68" s="153"/>
      <c r="K68" s="144" t="s">
        <v>409</v>
      </c>
    </row>
    <row r="69" spans="1:11" ht="40.200000000000003" thickBot="1">
      <c r="A69" s="115">
        <v>67</v>
      </c>
      <c r="B69" s="142" t="s">
        <v>526</v>
      </c>
      <c r="C69" s="142" t="s">
        <v>408</v>
      </c>
      <c r="D69" s="144"/>
      <c r="E69" s="144">
        <v>4</v>
      </c>
      <c r="F69" s="144" t="s">
        <v>520</v>
      </c>
      <c r="G69" s="145"/>
      <c r="H69" s="153"/>
      <c r="I69" s="187"/>
      <c r="J69" s="153"/>
      <c r="K69" s="144" t="s">
        <v>409</v>
      </c>
    </row>
    <row r="70" spans="1:11" ht="40.200000000000003" thickBot="1">
      <c r="A70" s="115">
        <v>68</v>
      </c>
      <c r="B70" s="142" t="s">
        <v>525</v>
      </c>
      <c r="C70" s="142" t="s">
        <v>408</v>
      </c>
      <c r="D70" s="144"/>
      <c r="E70" s="144">
        <v>5</v>
      </c>
      <c r="F70" s="144" t="s">
        <v>522</v>
      </c>
      <c r="G70" s="145"/>
      <c r="H70" s="153"/>
      <c r="I70" s="187"/>
      <c r="J70" s="153"/>
      <c r="K70" s="144" t="s">
        <v>409</v>
      </c>
    </row>
    <row r="71" spans="1:11" ht="40.200000000000003" thickBot="1">
      <c r="A71" s="115">
        <v>69</v>
      </c>
      <c r="B71" s="142" t="s">
        <v>524</v>
      </c>
      <c r="C71" s="142" t="s">
        <v>408</v>
      </c>
      <c r="D71" s="144"/>
      <c r="E71" s="144">
        <v>5</v>
      </c>
      <c r="F71" s="144" t="s">
        <v>522</v>
      </c>
      <c r="G71" s="145"/>
      <c r="H71" s="153"/>
      <c r="I71" s="187"/>
      <c r="J71" s="153"/>
      <c r="K71" s="144" t="s">
        <v>409</v>
      </c>
    </row>
    <row r="72" spans="1:11" ht="40.200000000000003" thickBot="1">
      <c r="A72" s="115">
        <v>70</v>
      </c>
      <c r="B72" s="142" t="s">
        <v>523</v>
      </c>
      <c r="C72" s="142" t="s">
        <v>408</v>
      </c>
      <c r="D72" s="144"/>
      <c r="E72" s="144">
        <v>5</v>
      </c>
      <c r="F72" s="144" t="s">
        <v>522</v>
      </c>
      <c r="G72" s="145"/>
      <c r="H72" s="153"/>
      <c r="I72" s="187"/>
      <c r="J72" s="153"/>
      <c r="K72" s="144" t="s">
        <v>409</v>
      </c>
    </row>
    <row r="73" spans="1:11" ht="40.200000000000003" thickBot="1">
      <c r="A73" s="115">
        <v>71</v>
      </c>
      <c r="B73" s="142" t="s">
        <v>521</v>
      </c>
      <c r="C73" s="142" t="s">
        <v>408</v>
      </c>
      <c r="D73" s="144"/>
      <c r="E73" s="144">
        <v>4</v>
      </c>
      <c r="F73" s="144" t="s">
        <v>520</v>
      </c>
      <c r="G73" s="145"/>
      <c r="H73" s="153"/>
      <c r="I73" s="187"/>
      <c r="J73" s="153"/>
      <c r="K73" s="144" t="s">
        <v>409</v>
      </c>
    </row>
    <row r="74" spans="1:11" ht="145.80000000000001" thickBot="1">
      <c r="A74" s="115">
        <v>72</v>
      </c>
      <c r="B74" s="142" t="s">
        <v>519</v>
      </c>
      <c r="C74" s="206" t="s">
        <v>518</v>
      </c>
      <c r="D74" s="144"/>
      <c r="E74" s="144">
        <v>1</v>
      </c>
      <c r="F74" s="144" t="s">
        <v>517</v>
      </c>
      <c r="G74" s="145"/>
      <c r="H74" s="153"/>
      <c r="I74" s="187"/>
      <c r="J74" s="153"/>
      <c r="K74" s="144" t="s">
        <v>409</v>
      </c>
    </row>
    <row r="75" spans="1:11" ht="79.8" thickBot="1">
      <c r="A75" s="115">
        <v>73</v>
      </c>
      <c r="B75" s="142" t="s">
        <v>513</v>
      </c>
      <c r="C75" s="206" t="s">
        <v>516</v>
      </c>
      <c r="D75" s="144"/>
      <c r="E75" s="144">
        <v>1</v>
      </c>
      <c r="F75" s="144" t="s">
        <v>515</v>
      </c>
      <c r="G75" s="145"/>
      <c r="H75" s="153"/>
      <c r="I75" s="187"/>
      <c r="J75" s="153"/>
      <c r="K75" s="144" t="s">
        <v>409</v>
      </c>
    </row>
    <row r="76" spans="1:11" ht="132.6" thickBot="1">
      <c r="A76" s="115">
        <v>74</v>
      </c>
      <c r="B76" s="142" t="s">
        <v>513</v>
      </c>
      <c r="C76" s="206" t="s">
        <v>514</v>
      </c>
      <c r="D76" s="144"/>
      <c r="E76" s="144">
        <v>1</v>
      </c>
      <c r="F76" s="144" t="s">
        <v>472</v>
      </c>
      <c r="G76" s="145"/>
      <c r="H76" s="153"/>
      <c r="I76" s="187"/>
      <c r="J76" s="153"/>
      <c r="K76" s="144" t="s">
        <v>409</v>
      </c>
    </row>
    <row r="77" spans="1:11" ht="277.8" thickBot="1">
      <c r="A77" s="115">
        <v>75</v>
      </c>
      <c r="B77" s="142" t="s">
        <v>513</v>
      </c>
      <c r="C77" s="142" t="s">
        <v>512</v>
      </c>
      <c r="D77" s="144"/>
      <c r="E77" s="144">
        <v>6</v>
      </c>
      <c r="F77" s="144" t="s">
        <v>472</v>
      </c>
      <c r="G77" s="145"/>
      <c r="H77" s="153"/>
      <c r="I77" s="187"/>
      <c r="J77" s="153"/>
      <c r="K77" s="144" t="s">
        <v>409</v>
      </c>
    </row>
    <row r="78" spans="1:11" ht="39" customHeight="1" thickBot="1">
      <c r="A78" s="115">
        <v>76</v>
      </c>
      <c r="B78" s="121" t="s">
        <v>540</v>
      </c>
      <c r="C78" s="121" t="s">
        <v>408</v>
      </c>
      <c r="D78" s="117"/>
      <c r="E78" s="117">
        <v>1</v>
      </c>
      <c r="F78" s="117" t="s">
        <v>531</v>
      </c>
      <c r="G78" s="118"/>
      <c r="H78" s="153"/>
      <c r="I78" s="144"/>
      <c r="J78" s="123"/>
      <c r="K78" s="144" t="s">
        <v>409</v>
      </c>
    </row>
    <row r="79" spans="1:11" ht="40.200000000000003" thickBot="1">
      <c r="A79" s="115">
        <v>77</v>
      </c>
      <c r="B79" s="121" t="s">
        <v>539</v>
      </c>
      <c r="C79" s="121" t="s">
        <v>408</v>
      </c>
      <c r="D79" s="117"/>
      <c r="E79" s="117">
        <v>1</v>
      </c>
      <c r="F79" s="117" t="s">
        <v>531</v>
      </c>
      <c r="G79" s="118"/>
      <c r="H79" s="153"/>
      <c r="I79" s="144"/>
      <c r="J79" s="123"/>
      <c r="K79" s="144" t="s">
        <v>409</v>
      </c>
    </row>
    <row r="80" spans="1:11" ht="40.200000000000003" thickBot="1">
      <c r="A80" s="115">
        <v>78</v>
      </c>
      <c r="B80" s="121" t="s">
        <v>538</v>
      </c>
      <c r="C80" s="121" t="s">
        <v>408</v>
      </c>
      <c r="D80" s="117"/>
      <c r="E80" s="117">
        <v>1</v>
      </c>
      <c r="F80" s="117" t="s">
        <v>531</v>
      </c>
      <c r="G80" s="118"/>
      <c r="H80" s="153"/>
      <c r="I80" s="144"/>
      <c r="J80" s="123"/>
      <c r="K80" s="144" t="s">
        <v>409</v>
      </c>
    </row>
    <row r="81" spans="1:11" ht="40.200000000000003" thickBot="1">
      <c r="A81" s="115">
        <v>79</v>
      </c>
      <c r="B81" s="121" t="s">
        <v>537</v>
      </c>
      <c r="C81" s="121" t="s">
        <v>408</v>
      </c>
      <c r="D81" s="117"/>
      <c r="E81" s="117">
        <v>1</v>
      </c>
      <c r="F81" s="117" t="s">
        <v>531</v>
      </c>
      <c r="G81" s="118"/>
      <c r="H81" s="153"/>
      <c r="I81" s="144"/>
      <c r="J81" s="123"/>
      <c r="K81" s="144" t="s">
        <v>409</v>
      </c>
    </row>
    <row r="82" spans="1:11" ht="40.200000000000003" thickBot="1">
      <c r="A82" s="115">
        <v>80</v>
      </c>
      <c r="B82" s="121" t="s">
        <v>536</v>
      </c>
      <c r="C82" s="121" t="s">
        <v>408</v>
      </c>
      <c r="D82" s="117"/>
      <c r="E82" s="117">
        <v>1</v>
      </c>
      <c r="F82" s="117" t="s">
        <v>531</v>
      </c>
      <c r="G82" s="118"/>
      <c r="H82" s="153"/>
      <c r="I82" s="144"/>
      <c r="J82" s="123"/>
      <c r="K82" s="144" t="s">
        <v>409</v>
      </c>
    </row>
    <row r="83" spans="1:11" ht="40.200000000000003" thickBot="1">
      <c r="A83" s="115">
        <v>81</v>
      </c>
      <c r="B83" s="121" t="s">
        <v>535</v>
      </c>
      <c r="C83" s="121" t="s">
        <v>408</v>
      </c>
      <c r="D83" s="117"/>
      <c r="E83" s="117">
        <v>1</v>
      </c>
      <c r="F83" s="117" t="s">
        <v>531</v>
      </c>
      <c r="G83" s="118"/>
      <c r="H83" s="153"/>
      <c r="I83" s="144"/>
      <c r="J83" s="123"/>
      <c r="K83" s="144" t="s">
        <v>409</v>
      </c>
    </row>
    <row r="84" spans="1:11" ht="40.200000000000003" thickBot="1">
      <c r="A84" s="115">
        <v>82</v>
      </c>
      <c r="B84" s="131" t="s">
        <v>534</v>
      </c>
      <c r="C84" s="121" t="s">
        <v>408</v>
      </c>
      <c r="D84" s="117"/>
      <c r="E84" s="117">
        <v>1</v>
      </c>
      <c r="F84" s="117" t="s">
        <v>531</v>
      </c>
      <c r="G84" s="118"/>
      <c r="H84" s="153"/>
      <c r="I84" s="144"/>
      <c r="J84" s="123"/>
      <c r="K84" s="144" t="s">
        <v>409</v>
      </c>
    </row>
    <row r="85" spans="1:11" ht="40.200000000000003" thickBot="1">
      <c r="A85" s="115">
        <v>83</v>
      </c>
      <c r="B85" s="131" t="s">
        <v>533</v>
      </c>
      <c r="C85" s="121" t="s">
        <v>408</v>
      </c>
      <c r="D85" s="117"/>
      <c r="E85" s="117">
        <v>1</v>
      </c>
      <c r="F85" s="117" t="s">
        <v>531</v>
      </c>
      <c r="G85" s="118"/>
      <c r="H85" s="153"/>
      <c r="I85" s="144"/>
      <c r="J85" s="123"/>
      <c r="K85" s="144" t="s">
        <v>409</v>
      </c>
    </row>
    <row r="86" spans="1:11" ht="40.200000000000003" thickBot="1">
      <c r="A86" s="115">
        <v>84</v>
      </c>
      <c r="B86" s="121" t="s">
        <v>532</v>
      </c>
      <c r="C86" s="121" t="s">
        <v>408</v>
      </c>
      <c r="D86" s="117"/>
      <c r="E86" s="117">
        <v>1</v>
      </c>
      <c r="F86" s="117" t="s">
        <v>531</v>
      </c>
      <c r="G86" s="118"/>
      <c r="H86" s="153"/>
      <c r="I86" s="144"/>
      <c r="J86" s="123"/>
      <c r="K86" s="144" t="s">
        <v>409</v>
      </c>
    </row>
    <row r="87" spans="1:11" ht="40.200000000000003" thickBot="1">
      <c r="A87" s="115">
        <v>85</v>
      </c>
      <c r="B87" s="121" t="s">
        <v>549</v>
      </c>
      <c r="C87" s="121" t="s">
        <v>408</v>
      </c>
      <c r="D87" s="117"/>
      <c r="E87" s="117">
        <v>1</v>
      </c>
      <c r="F87" s="117" t="s">
        <v>531</v>
      </c>
      <c r="G87" s="118"/>
      <c r="H87" s="153"/>
      <c r="I87" s="144"/>
      <c r="J87" s="123"/>
      <c r="K87" s="144" t="s">
        <v>409</v>
      </c>
    </row>
    <row r="88" spans="1:11" ht="40.200000000000003" thickBot="1">
      <c r="A88" s="115">
        <v>86</v>
      </c>
      <c r="B88" s="121" t="s">
        <v>548</v>
      </c>
      <c r="C88" s="121" t="s">
        <v>408</v>
      </c>
      <c r="D88" s="117"/>
      <c r="E88" s="117">
        <v>1</v>
      </c>
      <c r="F88" s="117" t="s">
        <v>531</v>
      </c>
      <c r="G88" s="118"/>
      <c r="H88" s="153"/>
      <c r="I88" s="144"/>
      <c r="J88" s="123"/>
      <c r="K88" s="144" t="s">
        <v>409</v>
      </c>
    </row>
    <row r="89" spans="1:11" ht="40.200000000000003" thickBot="1">
      <c r="A89" s="115">
        <v>87</v>
      </c>
      <c r="B89" s="121" t="s">
        <v>547</v>
      </c>
      <c r="C89" s="121" t="s">
        <v>408</v>
      </c>
      <c r="D89" s="117"/>
      <c r="E89" s="117">
        <v>1</v>
      </c>
      <c r="F89" s="117" t="s">
        <v>531</v>
      </c>
      <c r="G89" s="118"/>
      <c r="H89" s="153"/>
      <c r="I89" s="144"/>
      <c r="J89" s="123"/>
      <c r="K89" s="144" t="s">
        <v>409</v>
      </c>
    </row>
    <row r="90" spans="1:11" ht="40.200000000000003" thickBot="1">
      <c r="A90" s="115">
        <v>88</v>
      </c>
      <c r="B90" s="121" t="s">
        <v>546</v>
      </c>
      <c r="C90" s="121" t="s">
        <v>408</v>
      </c>
      <c r="D90" s="117"/>
      <c r="E90" s="117">
        <v>1</v>
      </c>
      <c r="F90" s="117" t="s">
        <v>531</v>
      </c>
      <c r="G90" s="118"/>
      <c r="H90" s="153"/>
      <c r="I90" s="144"/>
      <c r="J90" s="123"/>
      <c r="K90" s="144" t="s">
        <v>409</v>
      </c>
    </row>
    <row r="91" spans="1:11" ht="40.200000000000003" thickBot="1">
      <c r="A91" s="115">
        <v>89</v>
      </c>
      <c r="B91" s="121" t="s">
        <v>545</v>
      </c>
      <c r="C91" s="121" t="s">
        <v>408</v>
      </c>
      <c r="D91" s="117"/>
      <c r="E91" s="117">
        <v>1</v>
      </c>
      <c r="F91" s="117" t="s">
        <v>531</v>
      </c>
      <c r="G91" s="118"/>
      <c r="H91" s="153"/>
      <c r="I91" s="144"/>
      <c r="J91" s="123"/>
      <c r="K91" s="144" t="s">
        <v>409</v>
      </c>
    </row>
    <row r="92" spans="1:11" ht="40.200000000000003" thickBot="1">
      <c r="A92" s="115">
        <v>90</v>
      </c>
      <c r="B92" s="121" t="s">
        <v>544</v>
      </c>
      <c r="C92" s="121" t="s">
        <v>408</v>
      </c>
      <c r="D92" s="117"/>
      <c r="E92" s="117">
        <v>1</v>
      </c>
      <c r="F92" s="117" t="s">
        <v>531</v>
      </c>
      <c r="G92" s="118"/>
      <c r="H92" s="153"/>
      <c r="I92" s="144"/>
      <c r="J92" s="123"/>
      <c r="K92" s="144" t="s">
        <v>409</v>
      </c>
    </row>
    <row r="93" spans="1:11" ht="40.200000000000003" thickBot="1">
      <c r="A93" s="115">
        <v>91</v>
      </c>
      <c r="B93" s="121" t="s">
        <v>543</v>
      </c>
      <c r="C93" s="121" t="s">
        <v>408</v>
      </c>
      <c r="D93" s="117"/>
      <c r="E93" s="117">
        <v>1</v>
      </c>
      <c r="F93" s="117" t="s">
        <v>531</v>
      </c>
      <c r="G93" s="118"/>
      <c r="H93" s="153"/>
      <c r="I93" s="144"/>
      <c r="J93" s="123"/>
      <c r="K93" s="144" t="s">
        <v>409</v>
      </c>
    </row>
    <row r="94" spans="1:11" ht="40.200000000000003" thickBot="1">
      <c r="A94" s="115">
        <v>92</v>
      </c>
      <c r="B94" s="121" t="s">
        <v>542</v>
      </c>
      <c r="C94" s="121" t="s">
        <v>408</v>
      </c>
      <c r="D94" s="117"/>
      <c r="E94" s="117">
        <v>1</v>
      </c>
      <c r="F94" s="117" t="s">
        <v>531</v>
      </c>
      <c r="G94" s="118"/>
      <c r="H94" s="153"/>
      <c r="I94" s="144"/>
      <c r="J94" s="123"/>
      <c r="K94" s="144" t="s">
        <v>409</v>
      </c>
    </row>
    <row r="95" spans="1:11" ht="40.200000000000003" thickBot="1">
      <c r="A95" s="115">
        <v>93</v>
      </c>
      <c r="B95" s="121" t="s">
        <v>541</v>
      </c>
      <c r="C95" s="121" t="s">
        <v>408</v>
      </c>
      <c r="D95" s="117"/>
      <c r="E95" s="117">
        <v>1</v>
      </c>
      <c r="F95" s="117" t="s">
        <v>531</v>
      </c>
      <c r="G95" s="118"/>
      <c r="H95" s="153"/>
      <c r="I95" s="144"/>
      <c r="J95" s="123"/>
      <c r="K95" s="144" t="s">
        <v>409</v>
      </c>
    </row>
    <row r="96" spans="1:11" ht="40.200000000000003" thickBot="1">
      <c r="A96" s="115">
        <v>94</v>
      </c>
      <c r="B96" s="131" t="s">
        <v>551</v>
      </c>
      <c r="C96" s="121" t="s">
        <v>408</v>
      </c>
      <c r="D96" s="117"/>
      <c r="E96" s="117">
        <v>1</v>
      </c>
      <c r="F96" s="117" t="s">
        <v>531</v>
      </c>
      <c r="G96" s="118"/>
      <c r="H96" s="153"/>
      <c r="I96" s="144"/>
      <c r="J96" s="123"/>
      <c r="K96" s="144" t="s">
        <v>409</v>
      </c>
    </row>
    <row r="97" spans="1:11" ht="40.200000000000003" thickBot="1">
      <c r="A97" s="115">
        <v>95</v>
      </c>
      <c r="B97" s="131" t="s">
        <v>550</v>
      </c>
      <c r="C97" s="121" t="s">
        <v>408</v>
      </c>
      <c r="D97" s="117"/>
      <c r="E97" s="117">
        <v>1</v>
      </c>
      <c r="F97" s="117" t="s">
        <v>531</v>
      </c>
      <c r="G97" s="118"/>
      <c r="H97" s="153"/>
      <c r="I97" s="144"/>
      <c r="J97" s="123"/>
      <c r="K97" s="144" t="s">
        <v>409</v>
      </c>
    </row>
    <row r="98" spans="1:11" ht="39" customHeight="1" thickBot="1">
      <c r="A98" s="115">
        <v>96</v>
      </c>
      <c r="B98" s="121" t="s">
        <v>555</v>
      </c>
      <c r="C98" s="121" t="s">
        <v>408</v>
      </c>
      <c r="D98" s="117"/>
      <c r="E98" s="117">
        <v>1</v>
      </c>
      <c r="F98" s="117" t="s">
        <v>531</v>
      </c>
      <c r="G98" s="118"/>
      <c r="H98" s="153"/>
      <c r="I98" s="144"/>
      <c r="J98" s="123"/>
      <c r="K98" s="144" t="s">
        <v>409</v>
      </c>
    </row>
    <row r="99" spans="1:11" ht="40.200000000000003" thickBot="1">
      <c r="A99" s="115">
        <v>97</v>
      </c>
      <c r="B99" s="121" t="s">
        <v>554</v>
      </c>
      <c r="C99" s="121" t="s">
        <v>408</v>
      </c>
      <c r="D99" s="117"/>
      <c r="E99" s="117">
        <v>1</v>
      </c>
      <c r="F99" s="117" t="s">
        <v>531</v>
      </c>
      <c r="G99" s="118"/>
      <c r="H99" s="153"/>
      <c r="I99" s="144"/>
      <c r="J99" s="123"/>
      <c r="K99" s="144" t="s">
        <v>409</v>
      </c>
    </row>
    <row r="100" spans="1:11" ht="40.200000000000003" thickBot="1">
      <c r="A100" s="115">
        <v>98</v>
      </c>
      <c r="B100" s="121" t="s">
        <v>553</v>
      </c>
      <c r="C100" s="121" t="s">
        <v>408</v>
      </c>
      <c r="D100" s="117"/>
      <c r="E100" s="117">
        <v>1</v>
      </c>
      <c r="F100" s="117" t="s">
        <v>531</v>
      </c>
      <c r="G100" s="118"/>
      <c r="H100" s="153"/>
      <c r="I100" s="144"/>
      <c r="J100" s="123"/>
      <c r="K100" s="144" t="s">
        <v>409</v>
      </c>
    </row>
    <row r="101" spans="1:11" ht="40.200000000000003" thickBot="1">
      <c r="A101" s="115">
        <v>99</v>
      </c>
      <c r="B101" s="121" t="s">
        <v>552</v>
      </c>
      <c r="C101" s="121" t="s">
        <v>408</v>
      </c>
      <c r="D101" s="117"/>
      <c r="E101" s="117">
        <v>1</v>
      </c>
      <c r="F101" s="117" t="s">
        <v>531</v>
      </c>
      <c r="G101" s="118"/>
      <c r="H101" s="153"/>
      <c r="I101" s="144"/>
      <c r="J101" s="123"/>
      <c r="K101" s="144" t="s">
        <v>409</v>
      </c>
    </row>
    <row r="102" spans="1:11" ht="40.200000000000003" thickBot="1">
      <c r="A102" s="115">
        <v>100</v>
      </c>
      <c r="B102" s="121" t="s">
        <v>556</v>
      </c>
      <c r="C102" s="121" t="s">
        <v>408</v>
      </c>
      <c r="D102" s="117"/>
      <c r="E102" s="117">
        <v>1</v>
      </c>
      <c r="F102" s="117" t="s">
        <v>531</v>
      </c>
      <c r="G102" s="118"/>
      <c r="H102" s="153"/>
      <c r="I102" s="144"/>
      <c r="J102" s="123"/>
      <c r="K102" s="144" t="s">
        <v>409</v>
      </c>
    </row>
    <row r="103" spans="1:11" ht="40.200000000000003" thickBot="1">
      <c r="A103" s="115">
        <v>101</v>
      </c>
      <c r="B103" s="121" t="s">
        <v>557</v>
      </c>
      <c r="C103" s="121" t="s">
        <v>408</v>
      </c>
      <c r="D103" s="117"/>
      <c r="E103" s="117">
        <v>1</v>
      </c>
      <c r="F103" s="117" t="s">
        <v>531</v>
      </c>
      <c r="G103" s="118"/>
      <c r="H103" s="153"/>
      <c r="I103" s="144"/>
      <c r="J103" s="123"/>
      <c r="K103" s="144" t="s">
        <v>409</v>
      </c>
    </row>
    <row r="104" spans="1:11" ht="40.200000000000003" thickBot="1">
      <c r="A104" s="115">
        <v>102</v>
      </c>
      <c r="B104" s="121" t="s">
        <v>558</v>
      </c>
      <c r="C104" s="121" t="s">
        <v>408</v>
      </c>
      <c r="D104" s="117"/>
      <c r="E104" s="117">
        <v>1</v>
      </c>
      <c r="F104" s="117" t="s">
        <v>531</v>
      </c>
      <c r="G104" s="118"/>
      <c r="H104" s="153"/>
      <c r="I104" s="144"/>
      <c r="J104" s="123"/>
      <c r="K104" s="144" t="s">
        <v>409</v>
      </c>
    </row>
    <row r="105" spans="1:11" ht="40.200000000000003" thickBot="1">
      <c r="A105" s="115">
        <v>103</v>
      </c>
      <c r="B105" s="121" t="s">
        <v>560</v>
      </c>
      <c r="C105" s="121" t="s">
        <v>408</v>
      </c>
      <c r="D105" s="117"/>
      <c r="E105" s="117">
        <v>1</v>
      </c>
      <c r="F105" s="117" t="s">
        <v>531</v>
      </c>
      <c r="G105" s="118"/>
      <c r="H105" s="153"/>
      <c r="I105" s="144"/>
      <c r="J105" s="123"/>
      <c r="K105" s="144" t="s">
        <v>409</v>
      </c>
    </row>
    <row r="106" spans="1:11" ht="40.200000000000003" thickBot="1">
      <c r="A106" s="115">
        <v>104</v>
      </c>
      <c r="B106" s="121" t="s">
        <v>559</v>
      </c>
      <c r="C106" s="121" t="s">
        <v>408</v>
      </c>
      <c r="D106" s="117"/>
      <c r="E106" s="117">
        <v>1</v>
      </c>
      <c r="F106" s="117" t="s">
        <v>531</v>
      </c>
      <c r="G106" s="118"/>
      <c r="H106" s="153"/>
      <c r="I106" s="144"/>
      <c r="J106" s="123"/>
      <c r="K106" s="144" t="s">
        <v>409</v>
      </c>
    </row>
    <row r="107" spans="1:11" ht="40.200000000000003" thickBot="1">
      <c r="A107" s="115">
        <v>105</v>
      </c>
      <c r="B107" s="121" t="s">
        <v>561</v>
      </c>
      <c r="C107" s="121" t="s">
        <v>408</v>
      </c>
      <c r="D107" s="117"/>
      <c r="E107" s="117">
        <v>1</v>
      </c>
      <c r="F107" s="117" t="s">
        <v>531</v>
      </c>
      <c r="G107" s="118"/>
      <c r="H107" s="153"/>
      <c r="I107" s="144"/>
      <c r="J107" s="123"/>
      <c r="K107" s="144" t="s">
        <v>409</v>
      </c>
    </row>
    <row r="108" spans="1:11" ht="39" customHeight="1" thickBot="1">
      <c r="A108" s="115">
        <v>106</v>
      </c>
      <c r="B108" s="142" t="s">
        <v>598</v>
      </c>
      <c r="C108" s="142" t="s">
        <v>564</v>
      </c>
      <c r="D108" s="142"/>
      <c r="E108" s="144">
        <v>1</v>
      </c>
      <c r="F108" s="144" t="s">
        <v>474</v>
      </c>
      <c r="G108" s="145"/>
      <c r="H108" s="153"/>
      <c r="I108" s="144"/>
      <c r="J108" s="123"/>
      <c r="K108" s="144" t="s">
        <v>409</v>
      </c>
    </row>
    <row r="109" spans="1:11" ht="40.200000000000003" thickBot="1">
      <c r="A109" s="115">
        <v>107</v>
      </c>
      <c r="B109" s="143" t="s">
        <v>597</v>
      </c>
      <c r="C109" s="142" t="s">
        <v>564</v>
      </c>
      <c r="D109" s="142"/>
      <c r="E109" s="144">
        <v>1</v>
      </c>
      <c r="F109" s="144" t="s">
        <v>474</v>
      </c>
      <c r="G109" s="145"/>
      <c r="H109" s="153"/>
      <c r="I109" s="144"/>
      <c r="J109" s="123"/>
      <c r="K109" s="144" t="s">
        <v>409</v>
      </c>
    </row>
    <row r="110" spans="1:11" ht="40.200000000000003" thickBot="1">
      <c r="A110" s="115">
        <v>108</v>
      </c>
      <c r="B110" s="143" t="s">
        <v>596</v>
      </c>
      <c r="C110" s="142" t="s">
        <v>564</v>
      </c>
      <c r="D110" s="142"/>
      <c r="E110" s="144">
        <v>1</v>
      </c>
      <c r="F110" s="144" t="s">
        <v>474</v>
      </c>
      <c r="G110" s="145"/>
      <c r="H110" s="153"/>
      <c r="I110" s="144"/>
      <c r="J110" s="123"/>
      <c r="K110" s="144" t="s">
        <v>409</v>
      </c>
    </row>
    <row r="111" spans="1:11" ht="40.200000000000003" thickBot="1">
      <c r="A111" s="115">
        <v>109</v>
      </c>
      <c r="B111" s="142" t="s">
        <v>595</v>
      </c>
      <c r="C111" s="142" t="s">
        <v>564</v>
      </c>
      <c r="D111" s="143"/>
      <c r="E111" s="144">
        <v>1</v>
      </c>
      <c r="F111" s="144" t="s">
        <v>474</v>
      </c>
      <c r="G111" s="145"/>
      <c r="H111" s="153"/>
      <c r="I111" s="144"/>
      <c r="J111" s="123"/>
      <c r="K111" s="144" t="s">
        <v>409</v>
      </c>
    </row>
    <row r="112" spans="1:11" ht="40.200000000000003" thickBot="1">
      <c r="A112" s="115">
        <v>110</v>
      </c>
      <c r="B112" s="143" t="s">
        <v>594</v>
      </c>
      <c r="C112" s="142" t="s">
        <v>564</v>
      </c>
      <c r="D112" s="142"/>
      <c r="E112" s="144">
        <v>1</v>
      </c>
      <c r="F112" s="144" t="s">
        <v>474</v>
      </c>
      <c r="G112" s="145"/>
      <c r="H112" s="153"/>
      <c r="I112" s="144"/>
      <c r="J112" s="123"/>
      <c r="K112" s="144" t="s">
        <v>409</v>
      </c>
    </row>
    <row r="113" spans="1:11" ht="40.200000000000003" thickBot="1">
      <c r="A113" s="115">
        <v>111</v>
      </c>
      <c r="B113" s="143" t="s">
        <v>593</v>
      </c>
      <c r="C113" s="142" t="s">
        <v>564</v>
      </c>
      <c r="D113" s="142"/>
      <c r="E113" s="144">
        <v>1</v>
      </c>
      <c r="F113" s="144" t="s">
        <v>474</v>
      </c>
      <c r="G113" s="145"/>
      <c r="H113" s="153"/>
      <c r="I113" s="144"/>
      <c r="J113" s="123"/>
      <c r="K113" s="144" t="s">
        <v>409</v>
      </c>
    </row>
    <row r="114" spans="1:11" ht="40.200000000000003" thickBot="1">
      <c r="A114" s="115">
        <v>112</v>
      </c>
      <c r="B114" s="142" t="s">
        <v>592</v>
      </c>
      <c r="C114" s="142" t="s">
        <v>564</v>
      </c>
      <c r="D114" s="142"/>
      <c r="E114" s="144">
        <v>1</v>
      </c>
      <c r="F114" s="144" t="s">
        <v>472</v>
      </c>
      <c r="G114" s="145"/>
      <c r="H114" s="153"/>
      <c r="I114" s="144"/>
      <c r="J114" s="123"/>
      <c r="K114" s="144" t="s">
        <v>409</v>
      </c>
    </row>
    <row r="115" spans="1:11" ht="40.200000000000003" thickBot="1">
      <c r="A115" s="115">
        <v>113</v>
      </c>
      <c r="B115" s="143" t="s">
        <v>591</v>
      </c>
      <c r="C115" s="142" t="s">
        <v>564</v>
      </c>
      <c r="D115" s="143"/>
      <c r="E115" s="144">
        <v>1</v>
      </c>
      <c r="F115" s="144" t="s">
        <v>474</v>
      </c>
      <c r="G115" s="145"/>
      <c r="H115" s="153"/>
      <c r="I115" s="144"/>
      <c r="J115" s="123"/>
      <c r="K115" s="144" t="s">
        <v>409</v>
      </c>
    </row>
    <row r="116" spans="1:11" ht="40.200000000000003" thickBot="1">
      <c r="A116" s="115">
        <v>114</v>
      </c>
      <c r="B116" s="142" t="s">
        <v>590</v>
      </c>
      <c r="C116" s="142" t="s">
        <v>564</v>
      </c>
      <c r="D116" s="143"/>
      <c r="E116" s="144">
        <v>1</v>
      </c>
      <c r="F116" s="144" t="s">
        <v>472</v>
      </c>
      <c r="G116" s="145"/>
      <c r="H116" s="153"/>
      <c r="I116" s="144"/>
      <c r="J116" s="123"/>
      <c r="K116" s="144" t="s">
        <v>409</v>
      </c>
    </row>
    <row r="117" spans="1:11" ht="40.200000000000003" thickBot="1">
      <c r="A117" s="115">
        <v>115</v>
      </c>
      <c r="B117" s="143" t="s">
        <v>589</v>
      </c>
      <c r="C117" s="142" t="s">
        <v>564</v>
      </c>
      <c r="D117" s="142"/>
      <c r="E117" s="144">
        <v>1</v>
      </c>
      <c r="F117" s="144" t="s">
        <v>474</v>
      </c>
      <c r="G117" s="145"/>
      <c r="H117" s="153"/>
      <c r="I117" s="144"/>
      <c r="J117" s="123"/>
      <c r="K117" s="144" t="s">
        <v>409</v>
      </c>
    </row>
    <row r="118" spans="1:11" ht="40.200000000000003" thickBot="1">
      <c r="A118" s="115">
        <v>116</v>
      </c>
      <c r="B118" s="143" t="s">
        <v>588</v>
      </c>
      <c r="C118" s="142" t="s">
        <v>564</v>
      </c>
      <c r="D118" s="142"/>
      <c r="E118" s="144">
        <v>1</v>
      </c>
      <c r="F118" s="144" t="s">
        <v>472</v>
      </c>
      <c r="G118" s="145"/>
      <c r="H118" s="153"/>
      <c r="I118" s="144"/>
      <c r="J118" s="123"/>
      <c r="K118" s="144" t="s">
        <v>409</v>
      </c>
    </row>
    <row r="119" spans="1:11" ht="40.200000000000003" thickBot="1">
      <c r="A119" s="115">
        <v>117</v>
      </c>
      <c r="B119" s="143" t="s">
        <v>587</v>
      </c>
      <c r="C119" s="142" t="s">
        <v>564</v>
      </c>
      <c r="D119" s="142"/>
      <c r="E119" s="144">
        <v>1</v>
      </c>
      <c r="F119" s="144" t="s">
        <v>472</v>
      </c>
      <c r="G119" s="145"/>
      <c r="H119" s="153"/>
      <c r="I119" s="144"/>
      <c r="J119" s="123"/>
      <c r="K119" s="144" t="s">
        <v>409</v>
      </c>
    </row>
    <row r="120" spans="1:11" ht="40.200000000000003" thickBot="1">
      <c r="A120" s="115">
        <v>118</v>
      </c>
      <c r="B120" s="143" t="s">
        <v>586</v>
      </c>
      <c r="C120" s="142" t="s">
        <v>564</v>
      </c>
      <c r="D120" s="142"/>
      <c r="E120" s="144">
        <v>1</v>
      </c>
      <c r="F120" s="144" t="s">
        <v>472</v>
      </c>
      <c r="G120" s="145"/>
      <c r="H120" s="153"/>
      <c r="I120" s="144"/>
      <c r="J120" s="123"/>
      <c r="K120" s="144" t="s">
        <v>409</v>
      </c>
    </row>
    <row r="121" spans="1:11" ht="40.200000000000003" thickBot="1">
      <c r="A121" s="115">
        <v>119</v>
      </c>
      <c r="B121" s="142" t="s">
        <v>585</v>
      </c>
      <c r="C121" s="142" t="s">
        <v>564</v>
      </c>
      <c r="D121" s="142"/>
      <c r="E121" s="144">
        <v>1</v>
      </c>
      <c r="F121" s="144" t="s">
        <v>472</v>
      </c>
      <c r="G121" s="145"/>
      <c r="H121" s="153"/>
      <c r="I121" s="144"/>
      <c r="J121" s="123"/>
      <c r="K121" s="144" t="s">
        <v>409</v>
      </c>
    </row>
    <row r="122" spans="1:11" ht="40.200000000000003" thickBot="1">
      <c r="A122" s="115">
        <v>120</v>
      </c>
      <c r="B122" s="143" t="s">
        <v>584</v>
      </c>
      <c r="C122" s="142" t="s">
        <v>564</v>
      </c>
      <c r="D122" s="142"/>
      <c r="E122" s="144">
        <v>1</v>
      </c>
      <c r="F122" s="144" t="s">
        <v>472</v>
      </c>
      <c r="G122" s="145"/>
      <c r="H122" s="153"/>
      <c r="I122" s="144"/>
      <c r="J122" s="123"/>
      <c r="K122" s="144" t="s">
        <v>409</v>
      </c>
    </row>
    <row r="123" spans="1:11" ht="40.200000000000003" thickBot="1">
      <c r="A123" s="115">
        <v>121</v>
      </c>
      <c r="B123" s="142" t="s">
        <v>583</v>
      </c>
      <c r="C123" s="142" t="s">
        <v>564</v>
      </c>
      <c r="D123" s="142"/>
      <c r="E123" s="144">
        <v>1</v>
      </c>
      <c r="F123" s="144" t="s">
        <v>472</v>
      </c>
      <c r="G123" s="145"/>
      <c r="H123" s="153"/>
      <c r="I123" s="144"/>
      <c r="J123" s="123"/>
      <c r="K123" s="144" t="s">
        <v>409</v>
      </c>
    </row>
    <row r="124" spans="1:11" ht="40.200000000000003" thickBot="1">
      <c r="A124" s="115">
        <v>122</v>
      </c>
      <c r="B124" s="142" t="s">
        <v>582</v>
      </c>
      <c r="C124" s="142" t="s">
        <v>564</v>
      </c>
      <c r="D124" s="142"/>
      <c r="E124" s="144">
        <v>1</v>
      </c>
      <c r="F124" s="144" t="s">
        <v>472</v>
      </c>
      <c r="G124" s="145"/>
      <c r="H124" s="153"/>
      <c r="I124" s="144"/>
      <c r="J124" s="123"/>
      <c r="K124" s="144" t="s">
        <v>409</v>
      </c>
    </row>
    <row r="125" spans="1:11" ht="40.200000000000003" thickBot="1">
      <c r="A125" s="115">
        <v>123</v>
      </c>
      <c r="B125" s="142" t="s">
        <v>581</v>
      </c>
      <c r="C125" s="142" t="s">
        <v>564</v>
      </c>
      <c r="D125" s="142"/>
      <c r="E125" s="144">
        <v>1</v>
      </c>
      <c r="F125" s="144" t="s">
        <v>472</v>
      </c>
      <c r="G125" s="145"/>
      <c r="H125" s="153"/>
      <c r="I125" s="144"/>
      <c r="J125" s="123"/>
      <c r="K125" s="144" t="s">
        <v>409</v>
      </c>
    </row>
    <row r="126" spans="1:11" ht="40.200000000000003" thickBot="1">
      <c r="A126" s="115">
        <v>124</v>
      </c>
      <c r="B126" s="142" t="s">
        <v>580</v>
      </c>
      <c r="C126" s="142" t="s">
        <v>564</v>
      </c>
      <c r="D126" s="142"/>
      <c r="E126" s="144">
        <v>1</v>
      </c>
      <c r="F126" s="144" t="s">
        <v>472</v>
      </c>
      <c r="G126" s="145"/>
      <c r="H126" s="153"/>
      <c r="I126" s="144"/>
      <c r="J126" s="123"/>
      <c r="K126" s="144" t="s">
        <v>409</v>
      </c>
    </row>
    <row r="127" spans="1:11" ht="40.200000000000003" thickBot="1">
      <c r="A127" s="115">
        <v>125</v>
      </c>
      <c r="B127" s="142" t="s">
        <v>579</v>
      </c>
      <c r="C127" s="142" t="s">
        <v>564</v>
      </c>
      <c r="D127" s="142"/>
      <c r="E127" s="144">
        <v>2</v>
      </c>
      <c r="F127" s="144" t="s">
        <v>517</v>
      </c>
      <c r="G127" s="145"/>
      <c r="H127" s="153"/>
      <c r="I127" s="144"/>
      <c r="J127" s="123"/>
      <c r="K127" s="144" t="s">
        <v>409</v>
      </c>
    </row>
    <row r="128" spans="1:11" ht="40.200000000000003" thickBot="1">
      <c r="A128" s="115">
        <v>126</v>
      </c>
      <c r="B128" s="142" t="s">
        <v>578</v>
      </c>
      <c r="C128" s="142" t="s">
        <v>564</v>
      </c>
      <c r="D128" s="142"/>
      <c r="E128" s="144">
        <v>1</v>
      </c>
      <c r="F128" s="144" t="s">
        <v>572</v>
      </c>
      <c r="G128" s="145"/>
      <c r="H128" s="153"/>
      <c r="I128" s="144"/>
      <c r="J128" s="123"/>
      <c r="K128" s="144" t="s">
        <v>409</v>
      </c>
    </row>
    <row r="129" spans="1:11" ht="40.200000000000003" thickBot="1">
      <c r="A129" s="115">
        <v>127</v>
      </c>
      <c r="B129" s="142" t="s">
        <v>577</v>
      </c>
      <c r="C129" s="142" t="s">
        <v>564</v>
      </c>
      <c r="D129" s="142"/>
      <c r="E129" s="144">
        <v>1</v>
      </c>
      <c r="F129" s="144" t="s">
        <v>472</v>
      </c>
      <c r="G129" s="145"/>
      <c r="H129" s="153"/>
      <c r="I129" s="144"/>
      <c r="J129" s="123"/>
      <c r="K129" s="144" t="s">
        <v>409</v>
      </c>
    </row>
    <row r="130" spans="1:11" ht="40.200000000000003" thickBot="1">
      <c r="A130" s="115">
        <v>128</v>
      </c>
      <c r="B130" s="142" t="s">
        <v>576</v>
      </c>
      <c r="C130" s="142" t="s">
        <v>564</v>
      </c>
      <c r="D130" s="142"/>
      <c r="E130" s="144">
        <v>1</v>
      </c>
      <c r="F130" s="144" t="s">
        <v>472</v>
      </c>
      <c r="G130" s="145"/>
      <c r="H130" s="153"/>
      <c r="I130" s="144"/>
      <c r="J130" s="123"/>
      <c r="K130" s="144" t="s">
        <v>409</v>
      </c>
    </row>
    <row r="131" spans="1:11" ht="40.200000000000003" thickBot="1">
      <c r="A131" s="115">
        <v>129</v>
      </c>
      <c r="B131" s="142" t="s">
        <v>575</v>
      </c>
      <c r="C131" s="142" t="s">
        <v>564</v>
      </c>
      <c r="D131" s="142"/>
      <c r="E131" s="144">
        <v>1</v>
      </c>
      <c r="F131" s="144" t="s">
        <v>472</v>
      </c>
      <c r="G131" s="145"/>
      <c r="H131" s="153"/>
      <c r="I131" s="144"/>
      <c r="J131" s="123"/>
      <c r="K131" s="144" t="s">
        <v>409</v>
      </c>
    </row>
    <row r="132" spans="1:11" ht="40.200000000000003" thickBot="1">
      <c r="A132" s="115">
        <v>130</v>
      </c>
      <c r="B132" s="142" t="s">
        <v>574</v>
      </c>
      <c r="C132" s="142" t="s">
        <v>564</v>
      </c>
      <c r="D132" s="142"/>
      <c r="E132" s="144">
        <v>1</v>
      </c>
      <c r="F132" s="144" t="s">
        <v>572</v>
      </c>
      <c r="G132" s="145"/>
      <c r="H132" s="153"/>
      <c r="I132" s="144"/>
      <c r="J132" s="123"/>
      <c r="K132" s="144" t="s">
        <v>409</v>
      </c>
    </row>
    <row r="133" spans="1:11" ht="40.200000000000003" thickBot="1">
      <c r="A133" s="115">
        <v>131</v>
      </c>
      <c r="B133" s="142" t="s">
        <v>573</v>
      </c>
      <c r="C133" s="142" t="s">
        <v>564</v>
      </c>
      <c r="D133" s="142"/>
      <c r="E133" s="144">
        <v>1</v>
      </c>
      <c r="F133" s="144" t="s">
        <v>572</v>
      </c>
      <c r="G133" s="145"/>
      <c r="H133" s="153"/>
      <c r="I133" s="144"/>
      <c r="J133" s="123"/>
      <c r="K133" s="144" t="s">
        <v>409</v>
      </c>
    </row>
    <row r="134" spans="1:11" ht="40.200000000000003" thickBot="1">
      <c r="A134" s="115">
        <v>132</v>
      </c>
      <c r="B134" s="143" t="s">
        <v>571</v>
      </c>
      <c r="C134" s="142" t="s">
        <v>564</v>
      </c>
      <c r="D134" s="142"/>
      <c r="E134" s="144">
        <v>1</v>
      </c>
      <c r="F134" s="144" t="s">
        <v>474</v>
      </c>
      <c r="G134" s="145"/>
      <c r="H134" s="153"/>
      <c r="I134" s="144"/>
      <c r="J134" s="123"/>
      <c r="K134" s="144" t="s">
        <v>409</v>
      </c>
    </row>
    <row r="135" spans="1:11" ht="40.200000000000003" thickBot="1">
      <c r="A135" s="115">
        <v>133</v>
      </c>
      <c r="B135" s="143" t="s">
        <v>570</v>
      </c>
      <c r="C135" s="142" t="s">
        <v>564</v>
      </c>
      <c r="D135" s="142"/>
      <c r="E135" s="144">
        <v>1</v>
      </c>
      <c r="F135" s="144" t="s">
        <v>474</v>
      </c>
      <c r="G135" s="145"/>
      <c r="H135" s="153"/>
      <c r="I135" s="144"/>
      <c r="J135" s="123"/>
      <c r="K135" s="144" t="s">
        <v>409</v>
      </c>
    </row>
    <row r="136" spans="1:11" ht="40.200000000000003" thickBot="1">
      <c r="A136" s="115">
        <v>134</v>
      </c>
      <c r="B136" s="143" t="s">
        <v>569</v>
      </c>
      <c r="C136" s="142" t="s">
        <v>564</v>
      </c>
      <c r="D136" s="142"/>
      <c r="E136" s="144">
        <v>1</v>
      </c>
      <c r="F136" s="144" t="s">
        <v>474</v>
      </c>
      <c r="G136" s="145"/>
      <c r="H136" s="153"/>
      <c r="I136" s="144"/>
      <c r="J136" s="123"/>
      <c r="K136" s="144" t="s">
        <v>409</v>
      </c>
    </row>
    <row r="137" spans="1:11" ht="40.200000000000003" thickBot="1">
      <c r="A137" s="115">
        <v>135</v>
      </c>
      <c r="B137" s="142" t="s">
        <v>568</v>
      </c>
      <c r="C137" s="142" t="s">
        <v>564</v>
      </c>
      <c r="D137" s="142"/>
      <c r="E137" s="144">
        <v>1</v>
      </c>
      <c r="F137" s="144" t="s">
        <v>472</v>
      </c>
      <c r="G137" s="145"/>
      <c r="H137" s="153"/>
      <c r="I137" s="144"/>
      <c r="J137" s="123"/>
      <c r="K137" s="144" t="s">
        <v>409</v>
      </c>
    </row>
    <row r="138" spans="1:11" ht="40.200000000000003" thickBot="1">
      <c r="A138" s="115">
        <v>136</v>
      </c>
      <c r="B138" s="143" t="s">
        <v>567</v>
      </c>
      <c r="C138" s="142" t="s">
        <v>564</v>
      </c>
      <c r="D138" s="142"/>
      <c r="E138" s="144">
        <v>1</v>
      </c>
      <c r="F138" s="144" t="s">
        <v>474</v>
      </c>
      <c r="G138" s="145"/>
      <c r="H138" s="153"/>
      <c r="I138" s="144"/>
      <c r="J138" s="123"/>
      <c r="K138" s="144" t="s">
        <v>409</v>
      </c>
    </row>
    <row r="139" spans="1:11" ht="40.200000000000003" thickBot="1">
      <c r="A139" s="115">
        <v>137</v>
      </c>
      <c r="B139" s="142" t="s">
        <v>566</v>
      </c>
      <c r="C139" s="142" t="s">
        <v>564</v>
      </c>
      <c r="D139" s="142"/>
      <c r="E139" s="144">
        <v>1</v>
      </c>
      <c r="F139" s="144" t="s">
        <v>474</v>
      </c>
      <c r="G139" s="145"/>
      <c r="H139" s="153"/>
      <c r="I139" s="144"/>
      <c r="J139" s="123"/>
      <c r="K139" s="144" t="s">
        <v>409</v>
      </c>
    </row>
    <row r="140" spans="1:11" ht="40.200000000000003" thickBot="1">
      <c r="A140" s="115">
        <v>138</v>
      </c>
      <c r="B140" s="142" t="s">
        <v>565</v>
      </c>
      <c r="C140" s="142" t="s">
        <v>564</v>
      </c>
      <c r="D140" s="142"/>
      <c r="E140" s="144">
        <v>1</v>
      </c>
      <c r="F140" s="144" t="s">
        <v>472</v>
      </c>
      <c r="G140" s="145"/>
      <c r="H140" s="153"/>
      <c r="I140" s="144"/>
      <c r="J140" s="123"/>
      <c r="K140" s="144" t="s">
        <v>409</v>
      </c>
    </row>
    <row r="141" spans="1:11" ht="40.200000000000003" thickBot="1">
      <c r="A141" s="115">
        <v>139</v>
      </c>
      <c r="B141" s="142" t="s">
        <v>563</v>
      </c>
      <c r="C141" s="142" t="s">
        <v>444</v>
      </c>
      <c r="D141" s="142"/>
      <c r="E141" s="144">
        <v>1</v>
      </c>
      <c r="F141" s="144" t="s">
        <v>474</v>
      </c>
      <c r="G141" s="145"/>
      <c r="H141" s="153"/>
      <c r="I141" s="144"/>
      <c r="J141" s="123"/>
      <c r="K141" s="144" t="s">
        <v>409</v>
      </c>
    </row>
    <row r="142" spans="1:11" ht="40.200000000000003" thickBot="1">
      <c r="A142" s="115">
        <v>140</v>
      </c>
      <c r="B142" s="142" t="s">
        <v>562</v>
      </c>
      <c r="C142" s="142" t="s">
        <v>444</v>
      </c>
      <c r="D142" s="142"/>
      <c r="E142" s="144">
        <v>1</v>
      </c>
      <c r="F142" s="144" t="s">
        <v>474</v>
      </c>
      <c r="G142" s="145"/>
      <c r="H142" s="153"/>
      <c r="I142" s="144"/>
      <c r="J142" s="123"/>
      <c r="K142" s="144" t="s">
        <v>409</v>
      </c>
    </row>
    <row r="143" spans="1:11" ht="64.5" customHeight="1" thickBot="1">
      <c r="A143" s="115">
        <v>141</v>
      </c>
      <c r="B143" s="142" t="s">
        <v>622</v>
      </c>
      <c r="C143" s="142" t="s">
        <v>1393</v>
      </c>
      <c r="D143" s="142"/>
      <c r="E143" s="144">
        <v>1</v>
      </c>
      <c r="F143" s="144" t="s">
        <v>621</v>
      </c>
      <c r="G143" s="145"/>
      <c r="H143" s="153"/>
      <c r="I143" s="117"/>
      <c r="J143" s="123"/>
      <c r="K143" s="144" t="s">
        <v>409</v>
      </c>
    </row>
    <row r="144" spans="1:11" ht="66.599999999999994" thickBot="1">
      <c r="A144" s="115">
        <v>142</v>
      </c>
      <c r="B144" s="142" t="s">
        <v>620</v>
      </c>
      <c r="C144" s="142" t="s">
        <v>1368</v>
      </c>
      <c r="D144" s="142"/>
      <c r="E144" s="144">
        <v>1</v>
      </c>
      <c r="F144" s="144" t="s">
        <v>619</v>
      </c>
      <c r="G144" s="145"/>
      <c r="H144" s="153"/>
      <c r="I144" s="117"/>
      <c r="J144" s="123"/>
      <c r="K144" s="144" t="s">
        <v>409</v>
      </c>
    </row>
    <row r="145" spans="1:19" ht="79.8" thickBot="1">
      <c r="A145" s="115">
        <v>143</v>
      </c>
      <c r="B145" s="142" t="s">
        <v>618</v>
      </c>
      <c r="C145" s="142" t="s">
        <v>1369</v>
      </c>
      <c r="D145" s="142"/>
      <c r="E145" s="144">
        <v>1</v>
      </c>
      <c r="F145" s="144" t="s">
        <v>517</v>
      </c>
      <c r="G145" s="145"/>
      <c r="H145" s="153"/>
      <c r="I145" s="117"/>
      <c r="J145" s="123"/>
      <c r="K145" s="144" t="s">
        <v>409</v>
      </c>
    </row>
    <row r="146" spans="1:19" ht="185.4" thickBot="1">
      <c r="A146" s="115">
        <v>144</v>
      </c>
      <c r="B146" s="142" t="s">
        <v>617</v>
      </c>
      <c r="C146" s="142" t="s">
        <v>1370</v>
      </c>
      <c r="D146" s="142"/>
      <c r="E146" s="144">
        <v>1</v>
      </c>
      <c r="F146" s="144" t="s">
        <v>616</v>
      </c>
      <c r="G146" s="145"/>
      <c r="H146" s="153"/>
      <c r="I146" s="117"/>
      <c r="J146" s="123"/>
      <c r="K146" s="144" t="s">
        <v>409</v>
      </c>
    </row>
    <row r="147" spans="1:19" ht="145.80000000000001" thickBot="1">
      <c r="A147" s="115">
        <v>145</v>
      </c>
      <c r="B147" s="142" t="s">
        <v>613</v>
      </c>
      <c r="C147" s="142" t="s">
        <v>1371</v>
      </c>
      <c r="D147" s="142"/>
      <c r="E147" s="144">
        <v>1</v>
      </c>
      <c r="F147" s="144" t="s">
        <v>616</v>
      </c>
      <c r="G147" s="145"/>
      <c r="H147" s="153"/>
      <c r="I147" s="117"/>
      <c r="J147" s="123"/>
      <c r="K147" s="144" t="s">
        <v>409</v>
      </c>
    </row>
    <row r="148" spans="1:19" ht="172.2" thickBot="1">
      <c r="A148" s="115">
        <v>146</v>
      </c>
      <c r="B148" s="142" t="s">
        <v>615</v>
      </c>
      <c r="C148" s="142" t="s">
        <v>1372</v>
      </c>
      <c r="D148" s="142"/>
      <c r="E148" s="144">
        <v>4</v>
      </c>
      <c r="F148" s="144" t="s">
        <v>614</v>
      </c>
      <c r="G148" s="145"/>
      <c r="H148" s="153"/>
      <c r="I148" s="117"/>
      <c r="J148" s="123"/>
      <c r="K148" s="144" t="s">
        <v>409</v>
      </c>
    </row>
    <row r="149" spans="1:19" ht="145.80000000000001" thickBot="1">
      <c r="A149" s="115">
        <v>147</v>
      </c>
      <c r="B149" s="142" t="s">
        <v>613</v>
      </c>
      <c r="C149" s="142" t="s">
        <v>1373</v>
      </c>
      <c r="D149" s="142"/>
      <c r="E149" s="144">
        <v>1</v>
      </c>
      <c r="F149" s="144" t="s">
        <v>612</v>
      </c>
      <c r="G149" s="145"/>
      <c r="H149" s="153"/>
      <c r="I149" s="117"/>
      <c r="J149" s="123"/>
      <c r="K149" s="144" t="s">
        <v>409</v>
      </c>
    </row>
    <row r="150" spans="1:19" ht="79.8" thickBot="1">
      <c r="A150" s="115">
        <v>148</v>
      </c>
      <c r="B150" s="104" t="s">
        <v>611</v>
      </c>
      <c r="C150" s="124" t="s">
        <v>1374</v>
      </c>
      <c r="D150" s="116"/>
      <c r="E150" s="117">
        <v>1</v>
      </c>
      <c r="F150" s="117" t="s">
        <v>610</v>
      </c>
      <c r="G150" s="118"/>
      <c r="H150" s="153"/>
      <c r="I150" s="117"/>
      <c r="J150" s="123"/>
      <c r="K150" s="120" t="s">
        <v>601</v>
      </c>
    </row>
    <row r="151" spans="1:19" ht="119.4" thickBot="1">
      <c r="A151" s="115">
        <v>149</v>
      </c>
      <c r="B151" s="104" t="s">
        <v>609</v>
      </c>
      <c r="C151" s="104" t="s">
        <v>1375</v>
      </c>
      <c r="D151" s="116"/>
      <c r="E151" s="117">
        <v>1</v>
      </c>
      <c r="F151" s="117" t="s">
        <v>608</v>
      </c>
      <c r="G151" s="118"/>
      <c r="H151" s="153"/>
      <c r="I151" s="117"/>
      <c r="J151" s="123"/>
      <c r="K151" s="120" t="s">
        <v>601</v>
      </c>
    </row>
    <row r="152" spans="1:19" ht="53.4" thickBot="1">
      <c r="A152" s="115">
        <v>150</v>
      </c>
      <c r="B152" s="104" t="s">
        <v>607</v>
      </c>
      <c r="C152" s="124" t="s">
        <v>606</v>
      </c>
      <c r="D152" s="116"/>
      <c r="E152" s="117">
        <v>1</v>
      </c>
      <c r="F152" s="117" t="s">
        <v>605</v>
      </c>
      <c r="G152" s="118"/>
      <c r="H152" s="153"/>
      <c r="I152" s="117"/>
      <c r="J152" s="123"/>
      <c r="K152" s="120" t="s">
        <v>601</v>
      </c>
    </row>
    <row r="153" spans="1:19" ht="66.599999999999994" thickBot="1">
      <c r="A153" s="115">
        <v>151</v>
      </c>
      <c r="B153" s="103" t="s">
        <v>604</v>
      </c>
      <c r="C153" s="124" t="s">
        <v>603</v>
      </c>
      <c r="D153" s="116"/>
      <c r="E153" s="120">
        <v>2</v>
      </c>
      <c r="F153" s="120" t="s">
        <v>602</v>
      </c>
      <c r="G153" s="122"/>
      <c r="H153" s="153"/>
      <c r="I153" s="117"/>
      <c r="J153" s="123"/>
      <c r="K153" s="117" t="s">
        <v>601</v>
      </c>
    </row>
    <row r="154" spans="1:19" ht="225" thickBot="1">
      <c r="A154" s="115">
        <v>152</v>
      </c>
      <c r="B154" s="103" t="s">
        <v>600</v>
      </c>
      <c r="C154" s="121" t="s">
        <v>599</v>
      </c>
      <c r="D154" s="116"/>
      <c r="E154" s="117">
        <v>4</v>
      </c>
      <c r="F154" s="117" t="s">
        <v>422</v>
      </c>
      <c r="G154" s="118"/>
      <c r="H154" s="153"/>
      <c r="I154" s="117"/>
      <c r="J154" s="123"/>
      <c r="K154" s="117" t="s">
        <v>407</v>
      </c>
      <c r="L154" s="337"/>
      <c r="M154" s="338"/>
      <c r="N154" s="338"/>
      <c r="O154" s="338"/>
      <c r="P154" s="338"/>
      <c r="Q154" s="338"/>
      <c r="R154" s="338"/>
      <c r="S154" s="338"/>
    </row>
    <row r="155" spans="1:19" ht="53.4" thickBot="1">
      <c r="A155" s="115">
        <v>153</v>
      </c>
      <c r="B155" s="104" t="s">
        <v>623</v>
      </c>
      <c r="C155" s="104" t="s">
        <v>624</v>
      </c>
      <c r="D155" s="116"/>
      <c r="E155" s="120">
        <v>1</v>
      </c>
      <c r="F155" s="120" t="s">
        <v>625</v>
      </c>
      <c r="G155" s="122"/>
      <c r="H155" s="151"/>
      <c r="I155" s="117"/>
      <c r="J155" s="119"/>
      <c r="K155" s="120" t="s">
        <v>626</v>
      </c>
      <c r="L155" s="344"/>
      <c r="M155" s="344"/>
      <c r="N155" s="344"/>
      <c r="O155" s="344"/>
      <c r="P155" s="344"/>
      <c r="Q155" s="344"/>
      <c r="R155" s="344"/>
      <c r="S155" s="344"/>
    </row>
    <row r="156" spans="1:19" ht="79.8" thickBot="1">
      <c r="A156" s="115">
        <v>154</v>
      </c>
      <c r="B156" s="104" t="s">
        <v>627</v>
      </c>
      <c r="C156" s="104" t="s">
        <v>624</v>
      </c>
      <c r="D156" s="116"/>
      <c r="E156" s="120">
        <v>1</v>
      </c>
      <c r="F156" s="120" t="s">
        <v>625</v>
      </c>
      <c r="G156" s="122"/>
      <c r="H156" s="151"/>
      <c r="I156" s="117"/>
      <c r="J156" s="119"/>
      <c r="K156" s="120" t="s">
        <v>626</v>
      </c>
      <c r="L156" s="344"/>
      <c r="M156" s="344"/>
      <c r="N156" s="344"/>
      <c r="O156" s="344"/>
      <c r="P156" s="344"/>
      <c r="Q156" s="344"/>
      <c r="R156" s="344"/>
      <c r="S156" s="344"/>
    </row>
    <row r="157" spans="1:19" ht="77.25" customHeight="1" thickBot="1">
      <c r="A157" s="115">
        <v>155</v>
      </c>
      <c r="B157" s="104" t="s">
        <v>629</v>
      </c>
      <c r="C157" s="104" t="s">
        <v>1376</v>
      </c>
      <c r="D157" s="116"/>
      <c r="E157" s="120">
        <v>1</v>
      </c>
      <c r="F157" s="120" t="s">
        <v>472</v>
      </c>
      <c r="G157" s="122"/>
      <c r="H157" s="151"/>
      <c r="I157" s="117"/>
      <c r="J157" s="119"/>
      <c r="K157" s="120" t="s">
        <v>626</v>
      </c>
    </row>
    <row r="158" spans="1:19" ht="66.599999999999994" thickBot="1">
      <c r="A158" s="115">
        <v>156</v>
      </c>
      <c r="B158" s="104" t="s">
        <v>628</v>
      </c>
      <c r="C158" s="104" t="s">
        <v>1376</v>
      </c>
      <c r="D158" s="116"/>
      <c r="E158" s="120">
        <v>1</v>
      </c>
      <c r="F158" s="120" t="s">
        <v>474</v>
      </c>
      <c r="G158" s="122"/>
      <c r="H158" s="151"/>
      <c r="I158" s="117"/>
      <c r="J158" s="119"/>
      <c r="K158" s="120" t="s">
        <v>626</v>
      </c>
    </row>
    <row r="159" spans="1:19" ht="159" thickBot="1">
      <c r="A159" s="115">
        <v>157</v>
      </c>
      <c r="B159" s="104" t="s">
        <v>632</v>
      </c>
      <c r="C159" s="198" t="s">
        <v>631</v>
      </c>
      <c r="D159" s="116"/>
      <c r="E159" s="120">
        <v>1</v>
      </c>
      <c r="F159" s="117" t="s">
        <v>630</v>
      </c>
      <c r="G159" s="122"/>
      <c r="H159" s="151"/>
      <c r="I159" s="117"/>
      <c r="J159" s="119"/>
      <c r="K159" s="120" t="s">
        <v>626</v>
      </c>
    </row>
    <row r="160" spans="1:19" ht="172.2" thickBot="1">
      <c r="A160" s="115">
        <v>158</v>
      </c>
      <c r="B160" s="198" t="s">
        <v>637</v>
      </c>
      <c r="C160" s="174" t="s">
        <v>636</v>
      </c>
      <c r="D160" s="116"/>
      <c r="E160" s="117">
        <v>4</v>
      </c>
      <c r="F160" s="120" t="s">
        <v>633</v>
      </c>
      <c r="G160" s="152"/>
      <c r="H160" s="153"/>
      <c r="I160" s="125"/>
      <c r="J160" s="123"/>
      <c r="K160" s="120" t="s">
        <v>418</v>
      </c>
    </row>
    <row r="161" spans="1:11" ht="172.2" thickBot="1">
      <c r="A161" s="115">
        <v>159</v>
      </c>
      <c r="B161" s="198" t="s">
        <v>635</v>
      </c>
      <c r="C161" s="174" t="s">
        <v>634</v>
      </c>
      <c r="D161" s="116"/>
      <c r="E161" s="117">
        <v>4</v>
      </c>
      <c r="F161" s="120" t="s">
        <v>633</v>
      </c>
      <c r="G161" s="152"/>
      <c r="H161" s="153"/>
      <c r="I161" s="125"/>
      <c r="J161" s="123"/>
      <c r="K161" s="120" t="s">
        <v>418</v>
      </c>
    </row>
    <row r="162" spans="1:11" ht="77.25" customHeight="1" thickBot="1">
      <c r="A162" s="115">
        <v>160</v>
      </c>
      <c r="B162" s="104" t="s">
        <v>650</v>
      </c>
      <c r="C162" s="103" t="s">
        <v>644</v>
      </c>
      <c r="D162" s="116"/>
      <c r="E162" s="120">
        <v>1</v>
      </c>
      <c r="F162" s="120" t="s">
        <v>630</v>
      </c>
      <c r="G162" s="122"/>
      <c r="H162" s="151"/>
      <c r="I162" s="117"/>
      <c r="J162" s="119"/>
      <c r="K162" s="120" t="s">
        <v>626</v>
      </c>
    </row>
    <row r="163" spans="1:11" ht="79.8" thickBot="1">
      <c r="A163" s="115">
        <v>161</v>
      </c>
      <c r="B163" s="104" t="s">
        <v>649</v>
      </c>
      <c r="C163" s="104" t="s">
        <v>644</v>
      </c>
      <c r="D163" s="116"/>
      <c r="E163" s="120">
        <v>2</v>
      </c>
      <c r="F163" s="120" t="s">
        <v>648</v>
      </c>
      <c r="G163" s="122"/>
      <c r="H163" s="151"/>
      <c r="I163" s="117"/>
      <c r="J163" s="119"/>
      <c r="K163" s="120" t="s">
        <v>626</v>
      </c>
    </row>
    <row r="164" spans="1:11" ht="66.599999999999994" thickBot="1">
      <c r="A164" s="115">
        <v>162</v>
      </c>
      <c r="B164" s="207" t="s">
        <v>647</v>
      </c>
      <c r="C164" s="104" t="s">
        <v>638</v>
      </c>
      <c r="D164" s="116"/>
      <c r="E164" s="120">
        <v>1</v>
      </c>
      <c r="F164" s="117" t="s">
        <v>447</v>
      </c>
      <c r="G164" s="122"/>
      <c r="H164" s="151"/>
      <c r="I164" s="117"/>
      <c r="J164" s="119"/>
      <c r="K164" s="144" t="s">
        <v>626</v>
      </c>
    </row>
    <row r="165" spans="1:11" ht="66.599999999999994" thickBot="1">
      <c r="A165" s="115">
        <v>163</v>
      </c>
      <c r="B165" s="104" t="s">
        <v>646</v>
      </c>
      <c r="C165" s="104" t="s">
        <v>638</v>
      </c>
      <c r="D165" s="116"/>
      <c r="E165" s="120">
        <v>2</v>
      </c>
      <c r="F165" s="117" t="s">
        <v>474</v>
      </c>
      <c r="G165" s="122"/>
      <c r="H165" s="151"/>
      <c r="I165" s="117"/>
      <c r="J165" s="119"/>
      <c r="K165" s="120" t="s">
        <v>626</v>
      </c>
    </row>
    <row r="166" spans="1:11" ht="66.599999999999994" thickBot="1">
      <c r="A166" s="115">
        <v>164</v>
      </c>
      <c r="B166" s="104" t="s">
        <v>645</v>
      </c>
      <c r="C166" s="104" t="s">
        <v>638</v>
      </c>
      <c r="D166" s="116"/>
      <c r="E166" s="120">
        <v>2</v>
      </c>
      <c r="F166" s="120" t="s">
        <v>472</v>
      </c>
      <c r="G166" s="122"/>
      <c r="H166" s="151"/>
      <c r="I166" s="117"/>
      <c r="J166" s="119"/>
      <c r="K166" s="120" t="s">
        <v>626</v>
      </c>
    </row>
    <row r="167" spans="1:11" ht="66.599999999999994" thickBot="1">
      <c r="A167" s="115">
        <v>165</v>
      </c>
      <c r="B167" s="104" t="s">
        <v>643</v>
      </c>
      <c r="C167" s="104" t="s">
        <v>638</v>
      </c>
      <c r="D167" s="116"/>
      <c r="E167" s="120">
        <v>2</v>
      </c>
      <c r="F167" s="120" t="s">
        <v>642</v>
      </c>
      <c r="G167" s="122"/>
      <c r="H167" s="151"/>
      <c r="I167" s="117"/>
      <c r="J167" s="119"/>
      <c r="K167" s="144" t="s">
        <v>626</v>
      </c>
    </row>
    <row r="168" spans="1:11" ht="66.599999999999994" thickBot="1">
      <c r="A168" s="115">
        <v>166</v>
      </c>
      <c r="B168" s="104" t="s">
        <v>641</v>
      </c>
      <c r="C168" s="104" t="s">
        <v>4</v>
      </c>
      <c r="D168" s="116"/>
      <c r="E168" s="120">
        <v>1</v>
      </c>
      <c r="F168" s="117" t="s">
        <v>474</v>
      </c>
      <c r="G168" s="122"/>
      <c r="H168" s="151"/>
      <c r="I168" s="117"/>
      <c r="J168" s="119"/>
      <c r="K168" s="120" t="s">
        <v>626</v>
      </c>
    </row>
    <row r="169" spans="1:11" ht="66.599999999999994" thickBot="1">
      <c r="A169" s="115">
        <v>167</v>
      </c>
      <c r="B169" s="104" t="s">
        <v>640</v>
      </c>
      <c r="C169" s="104" t="s">
        <v>638</v>
      </c>
      <c r="D169" s="116"/>
      <c r="E169" s="120">
        <v>2</v>
      </c>
      <c r="F169" s="117" t="s">
        <v>474</v>
      </c>
      <c r="G169" s="122"/>
      <c r="H169" s="151"/>
      <c r="I169" s="117"/>
      <c r="J169" s="119"/>
      <c r="K169" s="144" t="s">
        <v>626</v>
      </c>
    </row>
    <row r="170" spans="1:11" ht="66.599999999999994" thickBot="1">
      <c r="A170" s="115">
        <v>168</v>
      </c>
      <c r="B170" s="104" t="s">
        <v>639</v>
      </c>
      <c r="C170" s="104" t="s">
        <v>638</v>
      </c>
      <c r="D170" s="116"/>
      <c r="E170" s="120">
        <v>2</v>
      </c>
      <c r="F170" s="117" t="s">
        <v>474</v>
      </c>
      <c r="G170" s="122"/>
      <c r="H170" s="151"/>
      <c r="I170" s="117"/>
      <c r="J170" s="119"/>
      <c r="K170" s="144" t="s">
        <v>626</v>
      </c>
    </row>
    <row r="171" spans="1:11" ht="77.25" customHeight="1" thickBot="1">
      <c r="A171" s="115">
        <v>169</v>
      </c>
      <c r="B171" s="104" t="s">
        <v>651</v>
      </c>
      <c r="C171" s="104" t="s">
        <v>1377</v>
      </c>
      <c r="D171" s="116"/>
      <c r="E171" s="120">
        <v>1</v>
      </c>
      <c r="F171" s="117" t="s">
        <v>472</v>
      </c>
      <c r="G171" s="122"/>
      <c r="H171" s="151"/>
      <c r="I171" s="117"/>
      <c r="J171" s="119"/>
      <c r="K171" s="120" t="s">
        <v>626</v>
      </c>
    </row>
    <row r="172" spans="1:11" ht="53.4" thickBot="1">
      <c r="A172" s="115">
        <v>170</v>
      </c>
      <c r="B172" s="104" t="s">
        <v>652</v>
      </c>
      <c r="C172" s="104" t="s">
        <v>653</v>
      </c>
      <c r="D172" s="116"/>
      <c r="E172" s="120">
        <v>1</v>
      </c>
      <c r="F172" s="120" t="s">
        <v>517</v>
      </c>
      <c r="G172" s="122"/>
      <c r="H172" s="151"/>
      <c r="I172" s="117"/>
      <c r="J172" s="119"/>
      <c r="K172" s="120" t="s">
        <v>626</v>
      </c>
    </row>
    <row r="173" spans="1:11" ht="66.599999999999994" thickBot="1">
      <c r="A173" s="115">
        <v>171</v>
      </c>
      <c r="B173" s="104" t="s">
        <v>654</v>
      </c>
      <c r="C173" s="104" t="s">
        <v>1378</v>
      </c>
      <c r="D173" s="116"/>
      <c r="E173" s="120">
        <v>1</v>
      </c>
      <c r="F173" s="117" t="s">
        <v>474</v>
      </c>
      <c r="G173" s="122"/>
      <c r="H173" s="151"/>
      <c r="I173" s="117"/>
      <c r="J173" s="119"/>
      <c r="K173" s="120" t="s">
        <v>626</v>
      </c>
    </row>
    <row r="174" spans="1:11" ht="53.4" thickBot="1">
      <c r="A174" s="115">
        <v>172</v>
      </c>
      <c r="B174" s="208" t="s">
        <v>655</v>
      </c>
      <c r="C174" s="209" t="s">
        <v>656</v>
      </c>
      <c r="D174" s="210"/>
      <c r="E174" s="158">
        <v>1</v>
      </c>
      <c r="F174" s="158" t="s">
        <v>472</v>
      </c>
      <c r="G174" s="156"/>
      <c r="H174" s="211"/>
      <c r="I174" s="161"/>
      <c r="J174" s="160"/>
      <c r="K174" s="162" t="s">
        <v>626</v>
      </c>
    </row>
    <row r="175" spans="1:11" ht="66.599999999999994" thickBot="1">
      <c r="A175" s="115">
        <v>173</v>
      </c>
      <c r="B175" s="212" t="s">
        <v>657</v>
      </c>
      <c r="C175" s="209" t="s">
        <v>1379</v>
      </c>
      <c r="D175" s="210"/>
      <c r="E175" s="158">
        <v>1</v>
      </c>
      <c r="F175" s="158" t="s">
        <v>474</v>
      </c>
      <c r="G175" s="156"/>
      <c r="H175" s="211"/>
      <c r="I175" s="161"/>
      <c r="J175" s="160"/>
      <c r="K175" s="162" t="s">
        <v>626</v>
      </c>
    </row>
    <row r="176" spans="1:11" ht="90" customHeight="1" thickBot="1">
      <c r="A176" s="115">
        <v>174</v>
      </c>
      <c r="B176" s="104" t="s">
        <v>1</v>
      </c>
      <c r="C176" s="104" t="s">
        <v>0</v>
      </c>
      <c r="D176" s="116"/>
      <c r="E176" s="120">
        <v>1</v>
      </c>
      <c r="F176" s="117" t="s">
        <v>630</v>
      </c>
      <c r="G176" s="122"/>
      <c r="H176" s="151"/>
      <c r="I176" s="117"/>
      <c r="J176" s="119"/>
      <c r="K176" s="120" t="s">
        <v>626</v>
      </c>
    </row>
    <row r="177" spans="1:11" ht="119.4" thickBot="1">
      <c r="A177" s="115">
        <v>175</v>
      </c>
      <c r="B177" s="104" t="s">
        <v>671</v>
      </c>
      <c r="C177" s="189" t="s">
        <v>670</v>
      </c>
      <c r="D177" s="116"/>
      <c r="E177" s="120">
        <v>1</v>
      </c>
      <c r="F177" s="117" t="s">
        <v>658</v>
      </c>
      <c r="G177" s="122"/>
      <c r="H177" s="151"/>
      <c r="I177" s="117"/>
      <c r="J177" s="119"/>
      <c r="K177" s="120" t="s">
        <v>626</v>
      </c>
    </row>
    <row r="178" spans="1:11" ht="79.8" thickBot="1">
      <c r="A178" s="115">
        <v>176</v>
      </c>
      <c r="B178" s="104" t="s">
        <v>669</v>
      </c>
      <c r="C178" s="104" t="s">
        <v>668</v>
      </c>
      <c r="D178" s="116"/>
      <c r="E178" s="120">
        <v>1</v>
      </c>
      <c r="F178" s="117" t="s">
        <v>630</v>
      </c>
      <c r="G178" s="122"/>
      <c r="H178" s="151"/>
      <c r="I178" s="117"/>
      <c r="J178" s="119"/>
      <c r="K178" s="120" t="s">
        <v>626</v>
      </c>
    </row>
    <row r="179" spans="1:11" ht="79.8" thickBot="1">
      <c r="A179" s="115">
        <v>177</v>
      </c>
      <c r="B179" s="104" t="s">
        <v>667</v>
      </c>
      <c r="C179" s="104" t="s">
        <v>659</v>
      </c>
      <c r="D179" s="116"/>
      <c r="E179" s="120">
        <v>1</v>
      </c>
      <c r="F179" s="120" t="s">
        <v>658</v>
      </c>
      <c r="G179" s="122"/>
      <c r="H179" s="151"/>
      <c r="I179" s="117"/>
      <c r="J179" s="119"/>
      <c r="K179" s="120" t="s">
        <v>626</v>
      </c>
    </row>
    <row r="180" spans="1:11" ht="108.6" thickBot="1">
      <c r="A180" s="115">
        <v>178</v>
      </c>
      <c r="B180" s="104" t="s">
        <v>666</v>
      </c>
      <c r="C180" s="209" t="s">
        <v>1204</v>
      </c>
      <c r="D180" s="210"/>
      <c r="E180" s="158">
        <v>1</v>
      </c>
      <c r="F180" s="158" t="s">
        <v>658</v>
      </c>
      <c r="G180" s="156"/>
      <c r="H180" s="213"/>
      <c r="I180" s="157"/>
      <c r="J180" s="214"/>
      <c r="K180" s="158" t="s">
        <v>626</v>
      </c>
    </row>
    <row r="181" spans="1:11" ht="79.8" thickBot="1">
      <c r="A181" s="115">
        <v>179</v>
      </c>
      <c r="B181" s="147" t="s">
        <v>665</v>
      </c>
      <c r="C181" s="147" t="s">
        <v>1205</v>
      </c>
      <c r="D181" s="148"/>
      <c r="E181" s="149">
        <v>1</v>
      </c>
      <c r="F181" s="146" t="s">
        <v>658</v>
      </c>
      <c r="G181" s="215"/>
      <c r="H181" s="216"/>
      <c r="I181" s="146"/>
      <c r="J181" s="217"/>
      <c r="K181" s="149" t="s">
        <v>626</v>
      </c>
    </row>
    <row r="182" spans="1:11" ht="79.8" thickBot="1">
      <c r="A182" s="115">
        <v>180</v>
      </c>
      <c r="B182" s="147" t="s">
        <v>664</v>
      </c>
      <c r="C182" s="147" t="s">
        <v>663</v>
      </c>
      <c r="D182" s="148"/>
      <c r="E182" s="149">
        <v>1</v>
      </c>
      <c r="F182" s="146" t="s">
        <v>658</v>
      </c>
      <c r="G182" s="215"/>
      <c r="H182" s="216"/>
      <c r="I182" s="146"/>
      <c r="J182" s="217"/>
      <c r="K182" s="149" t="s">
        <v>626</v>
      </c>
    </row>
    <row r="183" spans="1:11" ht="79.8" thickBot="1">
      <c r="A183" s="115">
        <v>181</v>
      </c>
      <c r="B183" s="104" t="s">
        <v>662</v>
      </c>
      <c r="C183" s="104" t="s">
        <v>659</v>
      </c>
      <c r="D183" s="116"/>
      <c r="E183" s="120">
        <v>1</v>
      </c>
      <c r="F183" s="117" t="s">
        <v>630</v>
      </c>
      <c r="G183" s="122"/>
      <c r="H183" s="151"/>
      <c r="I183" s="117"/>
      <c r="J183" s="119"/>
      <c r="K183" s="120" t="s">
        <v>626</v>
      </c>
    </row>
    <row r="184" spans="1:11" ht="79.8" thickBot="1">
      <c r="A184" s="115">
        <v>182</v>
      </c>
      <c r="B184" s="104" t="s">
        <v>661</v>
      </c>
      <c r="C184" s="104" t="s">
        <v>659</v>
      </c>
      <c r="D184" s="116"/>
      <c r="E184" s="120">
        <v>1</v>
      </c>
      <c r="F184" s="117" t="s">
        <v>630</v>
      </c>
      <c r="G184" s="122"/>
      <c r="H184" s="151"/>
      <c r="I184" s="117"/>
      <c r="J184" s="119"/>
      <c r="K184" s="120" t="s">
        <v>626</v>
      </c>
    </row>
    <row r="185" spans="1:11" ht="79.8" thickBot="1">
      <c r="A185" s="115">
        <v>183</v>
      </c>
      <c r="B185" s="104" t="s">
        <v>660</v>
      </c>
      <c r="C185" s="104" t="s">
        <v>659</v>
      </c>
      <c r="D185" s="218"/>
      <c r="E185" s="130">
        <v>1</v>
      </c>
      <c r="F185" s="128" t="s">
        <v>658</v>
      </c>
      <c r="G185" s="219"/>
      <c r="H185" s="220"/>
      <c r="I185" s="128"/>
      <c r="J185" s="221"/>
      <c r="K185" s="130" t="s">
        <v>626</v>
      </c>
    </row>
    <row r="186" spans="1:11" ht="77.25" customHeight="1" thickBot="1">
      <c r="A186" s="115">
        <v>184</v>
      </c>
      <c r="B186" s="142" t="s">
        <v>6</v>
      </c>
      <c r="C186" s="142" t="s">
        <v>638</v>
      </c>
      <c r="D186" s="116"/>
      <c r="E186" s="117">
        <v>1</v>
      </c>
      <c r="F186" s="120" t="s">
        <v>474</v>
      </c>
      <c r="G186" s="118"/>
      <c r="H186" s="151"/>
      <c r="I186" s="117"/>
      <c r="J186" s="119"/>
      <c r="K186" s="120" t="s">
        <v>626</v>
      </c>
    </row>
    <row r="187" spans="1:11" ht="66.599999999999994" thickBot="1">
      <c r="A187" s="115">
        <v>185</v>
      </c>
      <c r="B187" s="104" t="s">
        <v>5</v>
      </c>
      <c r="C187" s="103" t="s">
        <v>4</v>
      </c>
      <c r="D187" s="116"/>
      <c r="E187" s="117">
        <v>1</v>
      </c>
      <c r="F187" s="120" t="s">
        <v>474</v>
      </c>
      <c r="G187" s="122"/>
      <c r="H187" s="151"/>
      <c r="I187" s="117"/>
      <c r="J187" s="119"/>
      <c r="K187" s="120" t="s">
        <v>626</v>
      </c>
    </row>
    <row r="188" spans="1:11" ht="66.599999999999994" thickBot="1">
      <c r="A188" s="115">
        <v>186</v>
      </c>
      <c r="B188" s="104" t="s">
        <v>3</v>
      </c>
      <c r="C188" s="104" t="s">
        <v>638</v>
      </c>
      <c r="D188" s="116"/>
      <c r="E188" s="120">
        <v>2</v>
      </c>
      <c r="F188" s="120" t="s">
        <v>474</v>
      </c>
      <c r="G188" s="122"/>
      <c r="H188" s="151"/>
      <c r="I188" s="117"/>
      <c r="J188" s="119"/>
      <c r="K188" s="120" t="s">
        <v>626</v>
      </c>
    </row>
    <row r="189" spans="1:11" ht="66.599999999999994" thickBot="1">
      <c r="A189" s="115">
        <v>187</v>
      </c>
      <c r="B189" s="104" t="s">
        <v>2</v>
      </c>
      <c r="C189" s="104" t="s">
        <v>638</v>
      </c>
      <c r="D189" s="116"/>
      <c r="E189" s="120">
        <v>1</v>
      </c>
      <c r="F189" s="117" t="s">
        <v>474</v>
      </c>
      <c r="G189" s="122"/>
      <c r="H189" s="151"/>
      <c r="I189" s="117"/>
      <c r="J189" s="119"/>
      <c r="K189" s="120" t="s">
        <v>626</v>
      </c>
    </row>
    <row r="190" spans="1:11" ht="16.2" thickBot="1">
      <c r="A190" s="7"/>
      <c r="B190" s="8"/>
      <c r="C190" s="9" t="s">
        <v>410</v>
      </c>
      <c r="D190" s="10"/>
      <c r="E190" s="7"/>
      <c r="F190" s="11"/>
      <c r="G190" s="12"/>
      <c r="H190" s="13"/>
      <c r="I190" s="7"/>
      <c r="J190" s="13"/>
      <c r="K190" s="7"/>
    </row>
    <row r="191" spans="1:11">
      <c r="A191" s="171"/>
      <c r="B191" s="172"/>
      <c r="C191" s="172"/>
      <c r="D191" s="173"/>
      <c r="E191" s="171"/>
      <c r="F191" s="171"/>
      <c r="G191" s="171"/>
      <c r="H191" s="171"/>
      <c r="I191" s="171"/>
      <c r="J191" s="171"/>
      <c r="K191" s="171"/>
    </row>
    <row r="192" spans="1:11">
      <c r="A192" s="345" t="s">
        <v>1074</v>
      </c>
      <c r="B192" s="345"/>
      <c r="C192" s="345"/>
      <c r="D192" s="345"/>
      <c r="E192" s="345"/>
      <c r="F192" s="345"/>
      <c r="G192" s="345"/>
      <c r="H192" s="345"/>
      <c r="I192" s="345"/>
      <c r="J192" s="345"/>
      <c r="K192" s="345"/>
    </row>
    <row r="193" spans="1:11">
      <c r="A193" s="171"/>
      <c r="B193" s="172"/>
      <c r="C193" s="172"/>
      <c r="D193" s="173"/>
      <c r="E193" s="171"/>
      <c r="F193" s="171"/>
      <c r="G193" s="171"/>
      <c r="H193" s="171"/>
      <c r="I193" s="171"/>
      <c r="J193" s="171"/>
      <c r="K193" s="171"/>
    </row>
    <row r="194" spans="1:11" ht="29.25" customHeight="1">
      <c r="A194" s="342" t="s">
        <v>1075</v>
      </c>
      <c r="B194" s="343"/>
      <c r="C194" s="343"/>
      <c r="D194" s="343"/>
      <c r="E194" s="343"/>
      <c r="F194" s="343"/>
      <c r="G194" s="343"/>
      <c r="H194" s="343"/>
      <c r="I194" s="343"/>
      <c r="J194" s="343"/>
      <c r="K194" s="343"/>
    </row>
    <row r="195" spans="1:11">
      <c r="A195" s="222"/>
      <c r="B195" s="223"/>
      <c r="C195" s="327"/>
      <c r="D195" s="223"/>
      <c r="E195" s="223"/>
      <c r="F195" s="223"/>
      <c r="G195" s="223"/>
      <c r="H195" s="223"/>
      <c r="I195" s="223"/>
      <c r="J195" s="223"/>
      <c r="K195" s="171"/>
    </row>
    <row r="196" spans="1:11" ht="31.5" customHeight="1">
      <c r="A196" s="341" t="s">
        <v>1076</v>
      </c>
      <c r="B196" s="341"/>
      <c r="C196" s="341"/>
      <c r="D196" s="341"/>
      <c r="E196" s="341"/>
      <c r="F196" s="341"/>
      <c r="G196" s="341"/>
      <c r="H196" s="341"/>
      <c r="I196" s="341"/>
      <c r="J196" s="341"/>
      <c r="K196" s="341"/>
    </row>
    <row r="197" spans="1:11">
      <c r="A197" s="171"/>
      <c r="B197" s="171"/>
      <c r="C197" s="172"/>
      <c r="D197" s="172"/>
      <c r="E197" s="173"/>
      <c r="F197" s="171"/>
      <c r="G197" s="171"/>
      <c r="H197" s="171"/>
      <c r="I197" s="171"/>
      <c r="J197" s="171"/>
      <c r="K197" s="171"/>
    </row>
    <row r="198" spans="1:11" s="107" customFormat="1" ht="33.75" customHeight="1">
      <c r="A198" s="341" t="s">
        <v>1219</v>
      </c>
      <c r="B198" s="341"/>
      <c r="C198" s="341"/>
      <c r="D198" s="341"/>
      <c r="E198" s="341"/>
      <c r="F198" s="341"/>
      <c r="G198" s="341"/>
      <c r="H198" s="341"/>
      <c r="I198" s="341"/>
      <c r="J198" s="341"/>
      <c r="K198" s="341"/>
    </row>
    <row r="199" spans="1:11">
      <c r="A199" s="171"/>
      <c r="B199" s="172"/>
      <c r="C199" s="172"/>
      <c r="D199" s="173"/>
      <c r="E199" s="171"/>
      <c r="F199" s="171"/>
      <c r="G199" s="171"/>
      <c r="H199" s="171"/>
      <c r="I199" s="171"/>
      <c r="J199" s="171"/>
      <c r="K199" s="171"/>
    </row>
    <row r="200" spans="1:11">
      <c r="A200" s="345" t="s">
        <v>1239</v>
      </c>
      <c r="B200" s="345"/>
      <c r="C200" s="345"/>
      <c r="D200" s="345"/>
      <c r="E200" s="345"/>
      <c r="F200" s="345"/>
      <c r="G200" s="345"/>
      <c r="H200" s="345"/>
      <c r="I200" s="345"/>
      <c r="J200" s="345"/>
      <c r="K200" s="345"/>
    </row>
    <row r="201" spans="1:11">
      <c r="A201" s="171"/>
      <c r="B201" s="172"/>
      <c r="C201" s="172"/>
      <c r="D201" s="173"/>
      <c r="E201" s="171"/>
      <c r="F201" s="171"/>
      <c r="G201" s="171"/>
      <c r="H201" s="171"/>
      <c r="I201" s="171"/>
      <c r="J201" s="171"/>
      <c r="K201" s="171"/>
    </row>
    <row r="202" spans="1:11" ht="34.5" customHeight="1">
      <c r="A202" s="341" t="s">
        <v>1220</v>
      </c>
      <c r="B202" s="341"/>
      <c r="C202" s="341"/>
      <c r="D202" s="341"/>
      <c r="E202" s="341"/>
      <c r="F202" s="341"/>
      <c r="G202" s="341"/>
      <c r="H202" s="341"/>
      <c r="I202" s="341"/>
      <c r="J202" s="341"/>
      <c r="K202" s="341"/>
    </row>
    <row r="203" spans="1:11">
      <c r="A203" s="171"/>
      <c r="B203" s="172"/>
      <c r="C203" s="172"/>
      <c r="D203" s="173"/>
      <c r="E203" s="171"/>
      <c r="F203" s="171"/>
      <c r="G203" s="171"/>
      <c r="H203" s="171"/>
      <c r="I203" s="171"/>
      <c r="J203" s="171"/>
      <c r="K203" s="171"/>
    </row>
    <row r="204" spans="1:11">
      <c r="A204" s="340" t="s">
        <v>1238</v>
      </c>
      <c r="B204" s="340"/>
      <c r="C204" s="340"/>
      <c r="D204" s="340"/>
      <c r="E204" s="340"/>
      <c r="F204" s="340"/>
      <c r="G204" s="340"/>
      <c r="H204" s="340"/>
      <c r="I204" s="340"/>
      <c r="J204" s="340"/>
      <c r="K204" s="340"/>
    </row>
    <row r="205" spans="1:11">
      <c r="A205" s="340"/>
      <c r="B205" s="340"/>
      <c r="C205" s="340"/>
      <c r="D205" s="340"/>
      <c r="E205" s="340"/>
      <c r="F205" s="340"/>
      <c r="G205" s="340"/>
      <c r="H205" s="340"/>
      <c r="I205" s="340"/>
      <c r="J205" s="340"/>
      <c r="K205" s="340"/>
    </row>
  </sheetData>
  <mergeCells count="8">
    <mergeCell ref="A204:K205"/>
    <mergeCell ref="A202:K202"/>
    <mergeCell ref="A194:K194"/>
    <mergeCell ref="A198:K198"/>
    <mergeCell ref="L155:S156"/>
    <mergeCell ref="A196:K196"/>
    <mergeCell ref="A200:K200"/>
    <mergeCell ref="A192:K192"/>
  </mergeCells>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sheetPr>
    <tabColor theme="3" tint="0.39997558519241921"/>
  </sheetPr>
  <dimension ref="A1:K15"/>
  <sheetViews>
    <sheetView zoomScale="90" zoomScaleNormal="90" workbookViewId="0">
      <pane ySplit="2" topLeftCell="A3" activePane="bottomLeft" state="frozen"/>
      <selection activeCell="C11" sqref="C11"/>
      <selection pane="bottomLeft" activeCell="D3" sqref="D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6384" width="9.109375" style="5"/>
  </cols>
  <sheetData>
    <row r="1" spans="1:11" ht="20.100000000000001" customHeight="1" thickBot="1">
      <c r="A1" s="114" t="s">
        <v>1065</v>
      </c>
      <c r="B1" s="1"/>
      <c r="C1" s="1"/>
      <c r="D1" s="2"/>
      <c r="E1" s="3"/>
      <c r="F1" s="3"/>
      <c r="G1" s="3"/>
      <c r="H1" s="4"/>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66.599999999999994" thickBot="1">
      <c r="A3" s="115">
        <v>1</v>
      </c>
      <c r="B3" s="124" t="s">
        <v>411</v>
      </c>
      <c r="C3" s="124" t="s">
        <v>415</v>
      </c>
      <c r="D3" s="124"/>
      <c r="E3" s="117">
        <v>1</v>
      </c>
      <c r="F3" s="117" t="s">
        <v>412</v>
      </c>
      <c r="G3" s="118"/>
      <c r="H3" s="151"/>
      <c r="I3" s="117"/>
      <c r="J3" s="151"/>
      <c r="K3" s="117" t="s">
        <v>407</v>
      </c>
    </row>
    <row r="4" spans="1:11" ht="66.599999999999994" thickBot="1">
      <c r="A4" s="115">
        <v>2</v>
      </c>
      <c r="B4" s="124" t="s">
        <v>413</v>
      </c>
      <c r="C4" s="124" t="s">
        <v>415</v>
      </c>
      <c r="D4" s="124"/>
      <c r="E4" s="117">
        <v>1</v>
      </c>
      <c r="F4" s="117" t="s">
        <v>412</v>
      </c>
      <c r="G4" s="118"/>
      <c r="H4" s="151"/>
      <c r="I4" s="117"/>
      <c r="J4" s="151"/>
      <c r="K4" s="117" t="s">
        <v>407</v>
      </c>
    </row>
    <row r="5" spans="1:11" ht="66.599999999999994" thickBot="1">
      <c r="A5" s="115">
        <v>3</v>
      </c>
      <c r="B5" s="124" t="s">
        <v>414</v>
      </c>
      <c r="C5" s="124" t="s">
        <v>415</v>
      </c>
      <c r="D5" s="124"/>
      <c r="E5" s="117">
        <v>1</v>
      </c>
      <c r="F5" s="117" t="s">
        <v>412</v>
      </c>
      <c r="G5" s="118"/>
      <c r="H5" s="151"/>
      <c r="I5" s="117"/>
      <c r="J5" s="151"/>
      <c r="K5" s="117" t="s">
        <v>407</v>
      </c>
    </row>
    <row r="6" spans="1:11" ht="93" thickBot="1">
      <c r="A6" s="115">
        <v>4</v>
      </c>
      <c r="B6" s="124" t="s">
        <v>416</v>
      </c>
      <c r="C6" s="124" t="s">
        <v>417</v>
      </c>
      <c r="D6" s="116"/>
      <c r="E6" s="117">
        <v>1</v>
      </c>
      <c r="F6" s="117" t="s">
        <v>412</v>
      </c>
      <c r="G6" s="118"/>
      <c r="H6" s="151"/>
      <c r="I6" s="117"/>
      <c r="J6" s="123"/>
      <c r="K6" s="120" t="s">
        <v>418</v>
      </c>
    </row>
    <row r="7" spans="1:11" ht="106.2" thickBot="1">
      <c r="A7" s="115">
        <v>5</v>
      </c>
      <c r="B7" s="124" t="s">
        <v>419</v>
      </c>
      <c r="C7" s="124" t="s">
        <v>417</v>
      </c>
      <c r="D7" s="116"/>
      <c r="E7" s="117">
        <v>1</v>
      </c>
      <c r="F7" s="117" t="s">
        <v>420</v>
      </c>
      <c r="G7" s="118"/>
      <c r="H7" s="151"/>
      <c r="I7" s="117"/>
      <c r="J7" s="123"/>
      <c r="K7" s="120" t="s">
        <v>418</v>
      </c>
    </row>
    <row r="8" spans="1:11" ht="106.2" thickBot="1">
      <c r="A8" s="115">
        <v>6</v>
      </c>
      <c r="B8" s="124" t="s">
        <v>421</v>
      </c>
      <c r="C8" s="124" t="s">
        <v>417</v>
      </c>
      <c r="D8" s="116"/>
      <c r="E8" s="117">
        <v>1</v>
      </c>
      <c r="F8" s="117" t="s">
        <v>422</v>
      </c>
      <c r="G8" s="118"/>
      <c r="H8" s="151"/>
      <c r="I8" s="117"/>
      <c r="J8" s="123"/>
      <c r="K8" s="120" t="s">
        <v>418</v>
      </c>
    </row>
    <row r="9" spans="1:11" ht="79.8" thickBot="1">
      <c r="A9" s="115">
        <v>7</v>
      </c>
      <c r="B9" s="121" t="s">
        <v>423</v>
      </c>
      <c r="C9" s="121" t="s">
        <v>424</v>
      </c>
      <c r="D9" s="120"/>
      <c r="E9" s="117">
        <v>1</v>
      </c>
      <c r="F9" s="117" t="s">
        <v>425</v>
      </c>
      <c r="G9" s="152"/>
      <c r="H9" s="151"/>
      <c r="I9" s="117"/>
      <c r="J9" s="119"/>
      <c r="K9" s="117" t="s">
        <v>407</v>
      </c>
    </row>
    <row r="10" spans="1:11" ht="79.8" thickBot="1">
      <c r="A10" s="115">
        <v>8</v>
      </c>
      <c r="B10" s="121" t="s">
        <v>426</v>
      </c>
      <c r="C10" s="121" t="s">
        <v>424</v>
      </c>
      <c r="D10" s="120"/>
      <c r="E10" s="117">
        <v>1</v>
      </c>
      <c r="F10" s="117" t="s">
        <v>425</v>
      </c>
      <c r="G10" s="152"/>
      <c r="H10" s="151"/>
      <c r="I10" s="117"/>
      <c r="J10" s="119"/>
      <c r="K10" s="117" t="s">
        <v>407</v>
      </c>
    </row>
    <row r="11" spans="1:11" ht="79.8" thickBot="1">
      <c r="A11" s="115">
        <v>9</v>
      </c>
      <c r="B11" s="103" t="s">
        <v>427</v>
      </c>
      <c r="C11" s="121" t="s">
        <v>428</v>
      </c>
      <c r="D11" s="116"/>
      <c r="E11" s="117">
        <v>2</v>
      </c>
      <c r="F11" s="117" t="s">
        <v>425</v>
      </c>
      <c r="G11" s="152"/>
      <c r="H11" s="151"/>
      <c r="I11" s="117"/>
      <c r="J11" s="119"/>
      <c r="K11" s="117" t="s">
        <v>407</v>
      </c>
    </row>
    <row r="12" spans="1:11" ht="79.8" thickBot="1">
      <c r="A12" s="115">
        <v>10</v>
      </c>
      <c r="B12" s="103" t="s">
        <v>429</v>
      </c>
      <c r="C12" s="124" t="s">
        <v>430</v>
      </c>
      <c r="D12" s="116"/>
      <c r="E12" s="117">
        <v>1</v>
      </c>
      <c r="F12" s="117" t="s">
        <v>412</v>
      </c>
      <c r="G12" s="118"/>
      <c r="H12" s="151"/>
      <c r="I12" s="117"/>
      <c r="J12" s="123"/>
      <c r="K12" s="120" t="s">
        <v>418</v>
      </c>
    </row>
    <row r="13" spans="1:11" ht="79.8" thickBot="1">
      <c r="A13" s="115">
        <v>11</v>
      </c>
      <c r="B13" s="103" t="s">
        <v>431</v>
      </c>
      <c r="C13" s="124" t="s">
        <v>430</v>
      </c>
      <c r="D13" s="116"/>
      <c r="E13" s="117">
        <v>1</v>
      </c>
      <c r="F13" s="117" t="s">
        <v>412</v>
      </c>
      <c r="G13" s="118"/>
      <c r="H13" s="151"/>
      <c r="I13" s="117"/>
      <c r="J13" s="123"/>
      <c r="K13" s="120" t="s">
        <v>418</v>
      </c>
    </row>
    <row r="14" spans="1:11" ht="66.599999999999994" thickBot="1">
      <c r="A14" s="115">
        <v>12</v>
      </c>
      <c r="B14" s="124" t="s">
        <v>7</v>
      </c>
      <c r="C14" s="124" t="s">
        <v>8</v>
      </c>
      <c r="D14" s="124"/>
      <c r="E14" s="117">
        <v>6</v>
      </c>
      <c r="F14" s="117" t="s">
        <v>434</v>
      </c>
      <c r="G14" s="118"/>
      <c r="H14" s="151"/>
      <c r="I14" s="117"/>
      <c r="J14" s="151"/>
      <c r="K14" s="117" t="s">
        <v>407</v>
      </c>
    </row>
    <row r="15" spans="1:11" ht="16.2" thickBot="1">
      <c r="A15" s="7"/>
      <c r="B15" s="8"/>
      <c r="C15" s="9" t="s">
        <v>410</v>
      </c>
      <c r="D15" s="10"/>
      <c r="E15" s="7"/>
      <c r="F15" s="11"/>
      <c r="G15" s="12"/>
      <c r="H15" s="13"/>
      <c r="I15" s="7"/>
      <c r="J15" s="13"/>
      <c r="K15"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tabColor theme="3" tint="0.39997558519241921"/>
  </sheetPr>
  <dimension ref="A1:K11"/>
  <sheetViews>
    <sheetView zoomScale="90" zoomScaleNormal="90" workbookViewId="0">
      <pane ySplit="2" topLeftCell="A7" activePane="bottomLeft" state="frozen"/>
      <selection activeCell="S11" sqref="S11"/>
      <selection pane="bottomLeft" activeCell="O7" sqref="O7"/>
    </sheetView>
  </sheetViews>
  <sheetFormatPr defaultColWidth="9.109375" defaultRowHeight="13.8"/>
  <cols>
    <col min="1" max="1" width="5.33203125" style="22" customWidth="1"/>
    <col min="2" max="2" width="25.88671875" style="21" customWidth="1"/>
    <col min="3" max="3" width="29.33203125" style="21" customWidth="1"/>
    <col min="4" max="4" width="14.44140625" style="21" customWidth="1"/>
    <col min="5" max="5" width="7.33203125" style="21" customWidth="1"/>
    <col min="6" max="6" width="10.33203125" style="21" customWidth="1"/>
    <col min="7" max="7" width="11" style="21" customWidth="1"/>
    <col min="8" max="8" width="11" style="20" customWidth="1"/>
    <col min="9" max="9" width="5.33203125" style="21" customWidth="1"/>
    <col min="10" max="10" width="11" style="20" customWidth="1"/>
    <col min="11" max="11" width="9.109375" style="21"/>
    <col min="12" max="16384" width="9.109375" style="18"/>
  </cols>
  <sheetData>
    <row r="1" spans="1:11" ht="20.100000000000001" customHeight="1" thickBot="1">
      <c r="A1" s="261" t="s">
        <v>1228</v>
      </c>
      <c r="B1" s="33"/>
      <c r="C1" s="33"/>
      <c r="D1" s="33"/>
      <c r="E1" s="33"/>
      <c r="F1" s="33"/>
      <c r="G1" s="33"/>
      <c r="H1" s="31"/>
      <c r="I1" s="37"/>
      <c r="J1" s="31"/>
      <c r="K1" s="33"/>
    </row>
    <row r="2" spans="1:11" ht="46.2" thickBot="1">
      <c r="A2" s="29" t="s">
        <v>396</v>
      </c>
      <c r="B2" s="29" t="s">
        <v>397</v>
      </c>
      <c r="C2" s="29" t="s">
        <v>398</v>
      </c>
      <c r="D2" s="29" t="s">
        <v>399</v>
      </c>
      <c r="E2" s="29" t="s">
        <v>400</v>
      </c>
      <c r="F2" s="29" t="s">
        <v>843</v>
      </c>
      <c r="G2" s="29" t="s">
        <v>402</v>
      </c>
      <c r="H2" s="29" t="s">
        <v>403</v>
      </c>
      <c r="I2" s="29" t="s">
        <v>404</v>
      </c>
      <c r="J2" s="29" t="s">
        <v>405</v>
      </c>
      <c r="K2" s="29" t="s">
        <v>406</v>
      </c>
    </row>
    <row r="3" spans="1:11" ht="106.2" thickBot="1">
      <c r="A3" s="36">
        <v>1</v>
      </c>
      <c r="B3" s="109" t="s">
        <v>731</v>
      </c>
      <c r="C3" s="109" t="s">
        <v>730</v>
      </c>
      <c r="D3" s="234"/>
      <c r="E3" s="36">
        <v>1</v>
      </c>
      <c r="F3" s="252" t="s">
        <v>694</v>
      </c>
      <c r="G3" s="232"/>
      <c r="H3" s="113"/>
      <c r="I3" s="36"/>
      <c r="J3" s="289"/>
      <c r="K3" s="36" t="s">
        <v>844</v>
      </c>
    </row>
    <row r="4" spans="1:11" ht="106.2" thickBot="1">
      <c r="A4" s="36">
        <v>2</v>
      </c>
      <c r="B4" s="109" t="s">
        <v>719</v>
      </c>
      <c r="C4" s="109" t="s">
        <v>718</v>
      </c>
      <c r="D4" s="234"/>
      <c r="E4" s="36">
        <v>1</v>
      </c>
      <c r="F4" s="252" t="s">
        <v>684</v>
      </c>
      <c r="G4" s="232"/>
      <c r="H4" s="113"/>
      <c r="I4" s="36"/>
      <c r="J4" s="289"/>
      <c r="K4" s="36" t="s">
        <v>844</v>
      </c>
    </row>
    <row r="5" spans="1:11" ht="119.4" thickBot="1">
      <c r="A5" s="36">
        <v>3</v>
      </c>
      <c r="B5" s="109" t="s">
        <v>714</v>
      </c>
      <c r="C5" s="109" t="s">
        <v>695</v>
      </c>
      <c r="D5" s="234"/>
      <c r="E5" s="36">
        <v>1</v>
      </c>
      <c r="F5" s="252" t="s">
        <v>694</v>
      </c>
      <c r="G5" s="232"/>
      <c r="H5" s="113"/>
      <c r="I5" s="36"/>
      <c r="J5" s="289"/>
      <c r="K5" s="36" t="s">
        <v>844</v>
      </c>
    </row>
    <row r="6" spans="1:11" ht="119.4" thickBot="1">
      <c r="A6" s="36">
        <v>4</v>
      </c>
      <c r="B6" s="109" t="s">
        <v>707</v>
      </c>
      <c r="C6" s="109" t="s">
        <v>695</v>
      </c>
      <c r="D6" s="234"/>
      <c r="E6" s="36">
        <v>1</v>
      </c>
      <c r="F6" s="252" t="s">
        <v>694</v>
      </c>
      <c r="G6" s="232"/>
      <c r="H6" s="113"/>
      <c r="I6" s="36"/>
      <c r="J6" s="289"/>
      <c r="K6" s="36" t="s">
        <v>844</v>
      </c>
    </row>
    <row r="7" spans="1:11" ht="119.4" thickBot="1">
      <c r="A7" s="36">
        <v>5</v>
      </c>
      <c r="B7" s="109" t="s">
        <v>705</v>
      </c>
      <c r="C7" s="109" t="s">
        <v>704</v>
      </c>
      <c r="D7" s="234"/>
      <c r="E7" s="36">
        <v>1</v>
      </c>
      <c r="F7" s="252" t="s">
        <v>694</v>
      </c>
      <c r="G7" s="232"/>
      <c r="H7" s="113"/>
      <c r="I7" s="36"/>
      <c r="J7" s="289"/>
      <c r="K7" s="36" t="s">
        <v>844</v>
      </c>
    </row>
    <row r="8" spans="1:11" ht="119.4" thickBot="1">
      <c r="A8" s="36">
        <v>6</v>
      </c>
      <c r="B8" s="109" t="s">
        <v>702</v>
      </c>
      <c r="C8" s="109" t="s">
        <v>701</v>
      </c>
      <c r="D8" s="234"/>
      <c r="E8" s="36">
        <v>1</v>
      </c>
      <c r="F8" s="252" t="s">
        <v>700</v>
      </c>
      <c r="G8" s="111"/>
      <c r="H8" s="113"/>
      <c r="I8" s="36"/>
      <c r="J8" s="289"/>
      <c r="K8" s="36" t="s">
        <v>844</v>
      </c>
    </row>
    <row r="9" spans="1:11" ht="119.4" thickBot="1">
      <c r="A9" s="36">
        <v>7</v>
      </c>
      <c r="B9" s="109" t="s">
        <v>697</v>
      </c>
      <c r="C9" s="109" t="s">
        <v>687</v>
      </c>
      <c r="D9" s="234"/>
      <c r="E9" s="36">
        <v>3</v>
      </c>
      <c r="F9" s="252" t="s">
        <v>684</v>
      </c>
      <c r="G9" s="111"/>
      <c r="H9" s="113"/>
      <c r="I9" s="36"/>
      <c r="J9" s="289"/>
      <c r="K9" s="36" t="s">
        <v>844</v>
      </c>
    </row>
    <row r="10" spans="1:11" ht="119.4" thickBot="1">
      <c r="A10" s="36">
        <v>8</v>
      </c>
      <c r="B10" s="109" t="s">
        <v>696</v>
      </c>
      <c r="C10" s="109" t="s">
        <v>695</v>
      </c>
      <c r="D10" s="234"/>
      <c r="E10" s="36">
        <v>1</v>
      </c>
      <c r="F10" s="252" t="s">
        <v>694</v>
      </c>
      <c r="G10" s="232"/>
      <c r="H10" s="113"/>
      <c r="I10" s="36"/>
      <c r="J10" s="289"/>
      <c r="K10" s="36" t="s">
        <v>844</v>
      </c>
    </row>
    <row r="11" spans="1:11" ht="16.2" thickBot="1">
      <c r="A11" s="296"/>
      <c r="B11" s="70"/>
      <c r="C11" s="71" t="s">
        <v>410</v>
      </c>
      <c r="D11" s="70"/>
      <c r="E11" s="69"/>
      <c r="F11" s="69"/>
      <c r="G11" s="297"/>
      <c r="H11" s="67"/>
      <c r="I11" s="69"/>
      <c r="J11" s="67"/>
      <c r="K11" s="69"/>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sheetPr>
    <tabColor theme="3" tint="0.39997558519241921"/>
  </sheetPr>
  <dimension ref="A1:K70"/>
  <sheetViews>
    <sheetView zoomScale="90" zoomScaleNormal="90" workbookViewId="0">
      <pane ySplit="2" topLeftCell="A3" activePane="bottomLeft" state="frozen"/>
      <selection activeCell="C11" sqref="C11"/>
      <selection pane="bottomLeft" activeCell="G3" sqref="G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06" customWidth="1"/>
    <col min="9" max="9" width="5.33203125" style="14" customWidth="1"/>
    <col min="10" max="10" width="11" style="17" customWidth="1"/>
    <col min="11" max="11" width="9.109375" style="14"/>
    <col min="12" max="16384" width="9.109375" style="5"/>
  </cols>
  <sheetData>
    <row r="1" spans="1:11" ht="20.100000000000001" customHeight="1" thickBot="1">
      <c r="A1" s="114" t="s">
        <v>1066</v>
      </c>
      <c r="B1" s="1"/>
      <c r="C1" s="1"/>
      <c r="D1" s="2"/>
      <c r="E1" s="3"/>
      <c r="F1" s="3"/>
      <c r="G1" s="3"/>
      <c r="H1" s="105"/>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66.599999999999994" thickBot="1">
      <c r="A3" s="115">
        <v>1</v>
      </c>
      <c r="B3" s="103" t="s">
        <v>69</v>
      </c>
      <c r="C3" s="124" t="s">
        <v>68</v>
      </c>
      <c r="D3" s="103"/>
      <c r="E3" s="120">
        <v>1</v>
      </c>
      <c r="F3" s="120" t="s">
        <v>16</v>
      </c>
      <c r="G3" s="122"/>
      <c r="H3" s="151"/>
      <c r="I3" s="117"/>
      <c r="J3" s="119"/>
      <c r="K3" s="117" t="s">
        <v>407</v>
      </c>
    </row>
    <row r="4" spans="1:11" ht="93" thickBot="1">
      <c r="A4" s="115">
        <v>2</v>
      </c>
      <c r="B4" s="104" t="s">
        <v>67</v>
      </c>
      <c r="C4" s="104" t="s">
        <v>66</v>
      </c>
      <c r="D4" s="116"/>
      <c r="E4" s="120">
        <v>1</v>
      </c>
      <c r="F4" s="120" t="s">
        <v>1247</v>
      </c>
      <c r="G4" s="122"/>
      <c r="H4" s="151"/>
      <c r="I4" s="117"/>
      <c r="J4" s="119"/>
      <c r="K4" s="120" t="s">
        <v>41</v>
      </c>
    </row>
    <row r="5" spans="1:11" ht="54" thickBot="1">
      <c r="A5" s="115">
        <v>3</v>
      </c>
      <c r="B5" s="169" t="s">
        <v>65</v>
      </c>
      <c r="C5" s="170" t="s">
        <v>1199</v>
      </c>
      <c r="D5" s="116"/>
      <c r="E5" s="120">
        <v>1</v>
      </c>
      <c r="F5" s="117" t="s">
        <v>16</v>
      </c>
      <c r="G5" s="118"/>
      <c r="H5" s="151"/>
      <c r="I5" s="117"/>
      <c r="J5" s="119"/>
      <c r="K5" s="120" t="s">
        <v>11</v>
      </c>
    </row>
    <row r="6" spans="1:11" ht="80.400000000000006" thickBot="1">
      <c r="A6" s="115">
        <v>4</v>
      </c>
      <c r="B6" s="104" t="s">
        <v>64</v>
      </c>
      <c r="C6" s="121" t="s">
        <v>1200</v>
      </c>
      <c r="D6" s="116"/>
      <c r="E6" s="120">
        <v>2</v>
      </c>
      <c r="F6" s="117" t="s">
        <v>12</v>
      </c>
      <c r="G6" s="118"/>
      <c r="H6" s="151"/>
      <c r="I6" s="117"/>
      <c r="J6" s="119"/>
      <c r="K6" s="120" t="s">
        <v>11</v>
      </c>
    </row>
    <row r="7" spans="1:11" ht="53.4" thickBot="1">
      <c r="A7" s="115">
        <v>5</v>
      </c>
      <c r="B7" s="103" t="s">
        <v>63</v>
      </c>
      <c r="C7" s="103" t="s">
        <v>58</v>
      </c>
      <c r="D7" s="120"/>
      <c r="E7" s="117">
        <v>1</v>
      </c>
      <c r="F7" s="117" t="s">
        <v>62</v>
      </c>
      <c r="G7" s="118"/>
      <c r="H7" s="151"/>
      <c r="I7" s="117"/>
      <c r="J7" s="119"/>
      <c r="K7" s="117" t="s">
        <v>407</v>
      </c>
    </row>
    <row r="8" spans="1:11" ht="53.4" thickBot="1">
      <c r="A8" s="115">
        <v>6</v>
      </c>
      <c r="B8" s="103" t="s">
        <v>61</v>
      </c>
      <c r="C8" s="124" t="s">
        <v>60</v>
      </c>
      <c r="D8" s="103"/>
      <c r="E8" s="120">
        <v>1</v>
      </c>
      <c r="F8" s="120" t="s">
        <v>55</v>
      </c>
      <c r="G8" s="122"/>
      <c r="H8" s="151"/>
      <c r="I8" s="117"/>
      <c r="J8" s="119"/>
      <c r="K8" s="117" t="s">
        <v>407</v>
      </c>
    </row>
    <row r="9" spans="1:11" ht="53.4" thickBot="1">
      <c r="A9" s="115">
        <v>7</v>
      </c>
      <c r="B9" s="103" t="s">
        <v>57</v>
      </c>
      <c r="C9" s="103" t="s">
        <v>58</v>
      </c>
      <c r="D9" s="120"/>
      <c r="E9" s="117">
        <v>1</v>
      </c>
      <c r="F9" s="117" t="s">
        <v>12</v>
      </c>
      <c r="G9" s="118"/>
      <c r="H9" s="151"/>
      <c r="I9" s="117"/>
      <c r="J9" s="119"/>
      <c r="K9" s="117" t="s">
        <v>407</v>
      </c>
    </row>
    <row r="10" spans="1:11" ht="40.200000000000003" thickBot="1">
      <c r="A10" s="115">
        <v>8</v>
      </c>
      <c r="B10" s="184" t="s">
        <v>57</v>
      </c>
      <c r="C10" s="169" t="s">
        <v>56</v>
      </c>
      <c r="D10" s="185"/>
      <c r="E10" s="182">
        <v>2</v>
      </c>
      <c r="F10" s="182" t="s">
        <v>55</v>
      </c>
      <c r="G10" s="186"/>
      <c r="H10" s="151"/>
      <c r="I10" s="117"/>
      <c r="J10" s="119"/>
      <c r="K10" s="117" t="s">
        <v>19</v>
      </c>
    </row>
    <row r="11" spans="1:11" ht="93" thickBot="1">
      <c r="A11" s="115">
        <v>9</v>
      </c>
      <c r="B11" s="104" t="s">
        <v>54</v>
      </c>
      <c r="C11" s="121" t="s">
        <v>53</v>
      </c>
      <c r="D11" s="116"/>
      <c r="E11" s="120">
        <v>1</v>
      </c>
      <c r="F11" s="117" t="s">
        <v>52</v>
      </c>
      <c r="G11" s="122"/>
      <c r="H11" s="151"/>
      <c r="I11" s="117"/>
      <c r="J11" s="119"/>
      <c r="K11" s="120" t="s">
        <v>601</v>
      </c>
    </row>
    <row r="12" spans="1:11" ht="53.4" thickBot="1">
      <c r="A12" s="115">
        <v>10</v>
      </c>
      <c r="B12" s="104" t="s">
        <v>51</v>
      </c>
      <c r="C12" s="121" t="s">
        <v>50</v>
      </c>
      <c r="D12" s="116"/>
      <c r="E12" s="120">
        <v>1</v>
      </c>
      <c r="F12" s="117" t="s">
        <v>49</v>
      </c>
      <c r="G12" s="122"/>
      <c r="H12" s="151"/>
      <c r="I12" s="117"/>
      <c r="J12" s="119"/>
      <c r="K12" s="120" t="s">
        <v>601</v>
      </c>
    </row>
    <row r="13" spans="1:11" ht="53.4" thickBot="1">
      <c r="A13" s="115">
        <v>11</v>
      </c>
      <c r="B13" s="104" t="s">
        <v>48</v>
      </c>
      <c r="C13" s="104" t="s">
        <v>47</v>
      </c>
      <c r="D13" s="116"/>
      <c r="E13" s="117">
        <v>4</v>
      </c>
      <c r="F13" s="117" t="s">
        <v>12</v>
      </c>
      <c r="G13" s="118"/>
      <c r="H13" s="151"/>
      <c r="I13" s="117"/>
      <c r="J13" s="119"/>
      <c r="K13" s="120" t="s">
        <v>626</v>
      </c>
    </row>
    <row r="14" spans="1:11" ht="53.4" thickBot="1">
      <c r="A14" s="115">
        <v>12</v>
      </c>
      <c r="B14" s="104" t="s">
        <v>46</v>
      </c>
      <c r="C14" s="104" t="s">
        <v>45</v>
      </c>
      <c r="D14" s="116"/>
      <c r="E14" s="117">
        <v>2</v>
      </c>
      <c r="F14" s="117" t="s">
        <v>16</v>
      </c>
      <c r="G14" s="118"/>
      <c r="H14" s="151"/>
      <c r="I14" s="117"/>
      <c r="J14" s="119"/>
      <c r="K14" s="120" t="s">
        <v>626</v>
      </c>
    </row>
    <row r="15" spans="1:11" ht="53.4" thickBot="1">
      <c r="A15" s="115">
        <v>13</v>
      </c>
      <c r="B15" s="103" t="s">
        <v>43</v>
      </c>
      <c r="C15" s="124" t="s">
        <v>44</v>
      </c>
      <c r="D15" s="103"/>
      <c r="E15" s="120">
        <v>1</v>
      </c>
      <c r="F15" s="120" t="s">
        <v>15</v>
      </c>
      <c r="G15" s="122"/>
      <c r="H15" s="151"/>
      <c r="I15" s="117"/>
      <c r="J15" s="119"/>
      <c r="K15" s="117" t="s">
        <v>407</v>
      </c>
    </row>
    <row r="16" spans="1:11" ht="93" thickBot="1">
      <c r="A16" s="115">
        <v>14</v>
      </c>
      <c r="B16" s="103" t="s">
        <v>43</v>
      </c>
      <c r="C16" s="104" t="s">
        <v>42</v>
      </c>
      <c r="D16" s="116"/>
      <c r="E16" s="117">
        <v>1</v>
      </c>
      <c r="F16" s="117" t="s">
        <v>12</v>
      </c>
      <c r="G16" s="118"/>
      <c r="H16" s="151"/>
      <c r="I16" s="117"/>
      <c r="J16" s="119"/>
      <c r="K16" s="117" t="s">
        <v>41</v>
      </c>
    </row>
    <row r="17" spans="1:11" ht="66.599999999999994" thickBot="1">
      <c r="A17" s="115">
        <v>15</v>
      </c>
      <c r="B17" s="104" t="s">
        <v>40</v>
      </c>
      <c r="C17" s="104" t="s">
        <v>39</v>
      </c>
      <c r="D17" s="116"/>
      <c r="E17" s="117">
        <v>20</v>
      </c>
      <c r="F17" s="117" t="s">
        <v>15</v>
      </c>
      <c r="G17" s="118"/>
      <c r="H17" s="151"/>
      <c r="I17" s="117"/>
      <c r="J17" s="119"/>
      <c r="K17" s="120" t="s">
        <v>38</v>
      </c>
    </row>
    <row r="18" spans="1:11" ht="53.4" thickBot="1">
      <c r="A18" s="115">
        <v>16</v>
      </c>
      <c r="B18" s="104" t="s">
        <v>37</v>
      </c>
      <c r="C18" s="104" t="s">
        <v>36</v>
      </c>
      <c r="D18" s="116"/>
      <c r="E18" s="117">
        <v>1</v>
      </c>
      <c r="F18" s="117" t="s">
        <v>12</v>
      </c>
      <c r="G18" s="118"/>
      <c r="H18" s="151"/>
      <c r="I18" s="117"/>
      <c r="J18" s="119"/>
      <c r="K18" s="120" t="s">
        <v>626</v>
      </c>
    </row>
    <row r="19" spans="1:11" ht="53.4" thickBot="1">
      <c r="A19" s="115">
        <v>17</v>
      </c>
      <c r="B19" s="103" t="s">
        <v>35</v>
      </c>
      <c r="C19" s="124" t="s">
        <v>34</v>
      </c>
      <c r="D19" s="103"/>
      <c r="E19" s="120">
        <v>1</v>
      </c>
      <c r="F19" s="120" t="s">
        <v>20</v>
      </c>
      <c r="G19" s="122"/>
      <c r="H19" s="151"/>
      <c r="I19" s="117"/>
      <c r="J19" s="119"/>
      <c r="K19" s="117" t="s">
        <v>407</v>
      </c>
    </row>
    <row r="20" spans="1:11" ht="53.4" thickBot="1">
      <c r="A20" s="115">
        <v>18</v>
      </c>
      <c r="B20" s="103" t="s">
        <v>32</v>
      </c>
      <c r="C20" s="124" t="s">
        <v>33</v>
      </c>
      <c r="D20" s="103"/>
      <c r="E20" s="120">
        <v>1</v>
      </c>
      <c r="F20" s="120" t="s">
        <v>30</v>
      </c>
      <c r="G20" s="122"/>
      <c r="H20" s="151"/>
      <c r="I20" s="117"/>
      <c r="J20" s="119"/>
      <c r="K20" s="117" t="s">
        <v>407</v>
      </c>
    </row>
    <row r="21" spans="1:11" ht="66.599999999999994" thickBot="1">
      <c r="A21" s="115">
        <v>19</v>
      </c>
      <c r="B21" s="103" t="s">
        <v>32</v>
      </c>
      <c r="C21" s="104" t="s">
        <v>31</v>
      </c>
      <c r="D21" s="116"/>
      <c r="E21" s="117">
        <v>4</v>
      </c>
      <c r="F21" s="117" t="s">
        <v>30</v>
      </c>
      <c r="G21" s="118"/>
      <c r="H21" s="151"/>
      <c r="I21" s="117"/>
      <c r="J21" s="119"/>
      <c r="K21" s="120" t="s">
        <v>626</v>
      </c>
    </row>
    <row r="22" spans="1:11" ht="53.4" thickBot="1">
      <c r="A22" s="115">
        <v>20</v>
      </c>
      <c r="B22" s="142" t="s">
        <v>29</v>
      </c>
      <c r="C22" s="103" t="s">
        <v>28</v>
      </c>
      <c r="D22" s="120"/>
      <c r="E22" s="117">
        <v>4</v>
      </c>
      <c r="F22" s="117" t="s">
        <v>12</v>
      </c>
      <c r="G22" s="118"/>
      <c r="H22" s="151"/>
      <c r="I22" s="117"/>
      <c r="J22" s="119"/>
      <c r="K22" s="117" t="s">
        <v>407</v>
      </c>
    </row>
    <row r="23" spans="1:11" ht="79.8" thickBot="1">
      <c r="A23" s="115">
        <v>21</v>
      </c>
      <c r="B23" s="104" t="s">
        <v>27</v>
      </c>
      <c r="C23" s="124" t="s">
        <v>26</v>
      </c>
      <c r="D23" s="116"/>
      <c r="E23" s="120">
        <v>2</v>
      </c>
      <c r="F23" s="117" t="s">
        <v>12</v>
      </c>
      <c r="G23" s="122"/>
      <c r="H23" s="151"/>
      <c r="I23" s="117"/>
      <c r="J23" s="119"/>
      <c r="K23" s="120" t="s">
        <v>25</v>
      </c>
    </row>
    <row r="24" spans="1:11" ht="53.4" thickBot="1">
      <c r="A24" s="115">
        <v>22</v>
      </c>
      <c r="B24" s="104" t="s">
        <v>24</v>
      </c>
      <c r="C24" s="104" t="s">
        <v>23</v>
      </c>
      <c r="D24" s="116"/>
      <c r="E24" s="117">
        <v>1</v>
      </c>
      <c r="F24" s="117" t="s">
        <v>12</v>
      </c>
      <c r="G24" s="118"/>
      <c r="H24" s="151"/>
      <c r="I24" s="117"/>
      <c r="J24" s="119"/>
      <c r="K24" s="120" t="s">
        <v>626</v>
      </c>
    </row>
    <row r="25" spans="1:11" ht="53.4" thickBot="1">
      <c r="A25" s="115">
        <v>23</v>
      </c>
      <c r="B25" s="104" t="s">
        <v>1201</v>
      </c>
      <c r="C25" s="124" t="s">
        <v>13</v>
      </c>
      <c r="D25" s="116"/>
      <c r="E25" s="117">
        <v>1</v>
      </c>
      <c r="F25" s="117" t="s">
        <v>12</v>
      </c>
      <c r="G25" s="118"/>
      <c r="H25" s="151"/>
      <c r="I25" s="117"/>
      <c r="J25" s="119"/>
      <c r="K25" s="120" t="s">
        <v>11</v>
      </c>
    </row>
    <row r="26" spans="1:11" ht="53.4" thickBot="1">
      <c r="A26" s="115">
        <v>24</v>
      </c>
      <c r="B26" s="184" t="s">
        <v>22</v>
      </c>
      <c r="C26" s="169" t="s">
        <v>21</v>
      </c>
      <c r="D26" s="190"/>
      <c r="E26" s="182">
        <v>4</v>
      </c>
      <c r="F26" s="182" t="s">
        <v>20</v>
      </c>
      <c r="G26" s="186"/>
      <c r="H26" s="151"/>
      <c r="I26" s="117"/>
      <c r="J26" s="119"/>
      <c r="K26" s="117" t="s">
        <v>19</v>
      </c>
    </row>
    <row r="27" spans="1:11" ht="40.200000000000003" thickBot="1">
      <c r="A27" s="115">
        <v>25</v>
      </c>
      <c r="B27" s="142" t="s">
        <v>18</v>
      </c>
      <c r="C27" s="104" t="s">
        <v>17</v>
      </c>
      <c r="D27" s="120"/>
      <c r="E27" s="120">
        <v>1</v>
      </c>
      <c r="F27" s="120" t="s">
        <v>16</v>
      </c>
      <c r="G27" s="122"/>
      <c r="H27" s="151"/>
      <c r="I27" s="117"/>
      <c r="J27" s="119"/>
      <c r="K27" s="120" t="s">
        <v>626</v>
      </c>
    </row>
    <row r="28" spans="1:11" ht="40.200000000000003" thickBot="1">
      <c r="A28" s="115">
        <v>26</v>
      </c>
      <c r="B28" s="104" t="s">
        <v>14</v>
      </c>
      <c r="C28" s="142" t="s">
        <v>408</v>
      </c>
      <c r="D28" s="195"/>
      <c r="E28" s="196">
        <v>1</v>
      </c>
      <c r="F28" s="196" t="s">
        <v>15</v>
      </c>
      <c r="G28" s="197"/>
      <c r="H28" s="151"/>
      <c r="I28" s="117"/>
      <c r="J28" s="119"/>
      <c r="K28" s="196" t="s">
        <v>409</v>
      </c>
    </row>
    <row r="29" spans="1:11" ht="53.4" thickBot="1">
      <c r="A29" s="115">
        <v>27</v>
      </c>
      <c r="B29" s="104" t="s">
        <v>14</v>
      </c>
      <c r="C29" s="124" t="s">
        <v>13</v>
      </c>
      <c r="D29" s="116"/>
      <c r="E29" s="117">
        <v>1</v>
      </c>
      <c r="F29" s="117" t="s">
        <v>12</v>
      </c>
      <c r="G29" s="118"/>
      <c r="H29" s="151"/>
      <c r="I29" s="117"/>
      <c r="J29" s="119"/>
      <c r="K29" s="120" t="s">
        <v>11</v>
      </c>
    </row>
    <row r="30" spans="1:11" ht="106.2" thickBot="1">
      <c r="A30" s="115">
        <v>28</v>
      </c>
      <c r="B30" s="150" t="s">
        <v>109</v>
      </c>
      <c r="C30" s="121" t="s">
        <v>108</v>
      </c>
      <c r="D30" s="116"/>
      <c r="E30" s="120">
        <v>10</v>
      </c>
      <c r="F30" s="117" t="s">
        <v>73</v>
      </c>
      <c r="G30" s="122"/>
      <c r="H30" s="151"/>
      <c r="I30" s="120"/>
      <c r="J30" s="123"/>
      <c r="K30" s="120" t="s">
        <v>601</v>
      </c>
    </row>
    <row r="31" spans="1:11" ht="40.200000000000003" thickBot="1">
      <c r="A31" s="115">
        <v>29</v>
      </c>
      <c r="B31" s="143" t="s">
        <v>107</v>
      </c>
      <c r="C31" s="142" t="s">
        <v>408</v>
      </c>
      <c r="D31" s="142"/>
      <c r="E31" s="144">
        <v>1</v>
      </c>
      <c r="F31" s="144" t="s">
        <v>76</v>
      </c>
      <c r="G31" s="145"/>
      <c r="H31" s="151"/>
      <c r="I31" s="120"/>
      <c r="J31" s="123"/>
      <c r="K31" s="144" t="s">
        <v>409</v>
      </c>
    </row>
    <row r="32" spans="1:11" ht="40.200000000000003" thickBot="1">
      <c r="A32" s="115">
        <v>30</v>
      </c>
      <c r="B32" s="142" t="s">
        <v>106</v>
      </c>
      <c r="C32" s="142" t="s">
        <v>408</v>
      </c>
      <c r="D32" s="142"/>
      <c r="E32" s="144">
        <v>1</v>
      </c>
      <c r="F32" s="144" t="s">
        <v>15</v>
      </c>
      <c r="G32" s="145"/>
      <c r="H32" s="151"/>
      <c r="I32" s="120"/>
      <c r="J32" s="123"/>
      <c r="K32" s="144" t="s">
        <v>409</v>
      </c>
    </row>
    <row r="33" spans="1:11" ht="93" thickBot="1">
      <c r="A33" s="115">
        <v>31</v>
      </c>
      <c r="B33" s="103" t="s">
        <v>105</v>
      </c>
      <c r="C33" s="124" t="s">
        <v>104</v>
      </c>
      <c r="D33" s="103"/>
      <c r="E33" s="120">
        <v>1</v>
      </c>
      <c r="F33" s="120" t="s">
        <v>103</v>
      </c>
      <c r="G33" s="122"/>
      <c r="H33" s="151"/>
      <c r="I33" s="120"/>
      <c r="J33" s="123"/>
      <c r="K33" s="117" t="s">
        <v>407</v>
      </c>
    </row>
    <row r="34" spans="1:11" ht="40.200000000000003" thickBot="1">
      <c r="A34" s="115">
        <v>32</v>
      </c>
      <c r="B34" s="142" t="s">
        <v>102</v>
      </c>
      <c r="C34" s="142" t="s">
        <v>101</v>
      </c>
      <c r="D34" s="142"/>
      <c r="E34" s="144">
        <v>1</v>
      </c>
      <c r="F34" s="144" t="s">
        <v>76</v>
      </c>
      <c r="G34" s="145"/>
      <c r="H34" s="151"/>
      <c r="I34" s="120"/>
      <c r="J34" s="123"/>
      <c r="K34" s="144" t="s">
        <v>409</v>
      </c>
    </row>
    <row r="35" spans="1:11" ht="66.599999999999994" thickBot="1">
      <c r="A35" s="115">
        <v>33</v>
      </c>
      <c r="B35" s="104" t="s">
        <v>100</v>
      </c>
      <c r="C35" s="198" t="s">
        <v>99</v>
      </c>
      <c r="D35" s="116"/>
      <c r="E35" s="117">
        <v>1</v>
      </c>
      <c r="F35" s="117" t="s">
        <v>15</v>
      </c>
      <c r="G35" s="118"/>
      <c r="H35" s="151"/>
      <c r="I35" s="120"/>
      <c r="J35" s="123"/>
      <c r="K35" s="120" t="s">
        <v>626</v>
      </c>
    </row>
    <row r="36" spans="1:11" ht="79.8" thickBot="1">
      <c r="A36" s="115">
        <v>34</v>
      </c>
      <c r="B36" s="103" t="s">
        <v>98</v>
      </c>
      <c r="C36" s="103" t="s">
        <v>97</v>
      </c>
      <c r="D36" s="120"/>
      <c r="E36" s="117">
        <v>1</v>
      </c>
      <c r="F36" s="117" t="s">
        <v>62</v>
      </c>
      <c r="G36" s="118"/>
      <c r="H36" s="151"/>
      <c r="I36" s="120"/>
      <c r="J36" s="123"/>
      <c r="K36" s="117" t="s">
        <v>407</v>
      </c>
    </row>
    <row r="37" spans="1:11" ht="66.599999999999994" thickBot="1">
      <c r="A37" s="115">
        <v>35</v>
      </c>
      <c r="B37" s="103" t="s">
        <v>96</v>
      </c>
      <c r="C37" s="103" t="s">
        <v>95</v>
      </c>
      <c r="D37" s="120"/>
      <c r="E37" s="117">
        <v>1</v>
      </c>
      <c r="F37" s="117" t="s">
        <v>12</v>
      </c>
      <c r="G37" s="118"/>
      <c r="H37" s="151"/>
      <c r="I37" s="120"/>
      <c r="J37" s="123"/>
      <c r="K37" s="117" t="s">
        <v>407</v>
      </c>
    </row>
    <row r="38" spans="1:11" ht="53.4" thickBot="1">
      <c r="A38" s="115">
        <v>36</v>
      </c>
      <c r="B38" s="103" t="s">
        <v>94</v>
      </c>
      <c r="C38" s="124" t="s">
        <v>93</v>
      </c>
      <c r="D38" s="103"/>
      <c r="E38" s="120">
        <v>1</v>
      </c>
      <c r="F38" s="120" t="s">
        <v>92</v>
      </c>
      <c r="G38" s="122"/>
      <c r="H38" s="151"/>
      <c r="I38" s="120"/>
      <c r="J38" s="123"/>
      <c r="K38" s="117" t="s">
        <v>407</v>
      </c>
    </row>
    <row r="39" spans="1:11" ht="40.200000000000003" thickBot="1">
      <c r="A39" s="115">
        <v>37</v>
      </c>
      <c r="B39" s="142" t="s">
        <v>91</v>
      </c>
      <c r="C39" s="142" t="s">
        <v>408</v>
      </c>
      <c r="D39" s="142"/>
      <c r="E39" s="144">
        <v>1</v>
      </c>
      <c r="F39" s="144" t="s">
        <v>76</v>
      </c>
      <c r="G39" s="145"/>
      <c r="H39" s="151"/>
      <c r="I39" s="120"/>
      <c r="J39" s="123"/>
      <c r="K39" s="144" t="s">
        <v>409</v>
      </c>
    </row>
    <row r="40" spans="1:11" ht="93" thickBot="1">
      <c r="A40" s="115">
        <v>38</v>
      </c>
      <c r="B40" s="104" t="s">
        <v>90</v>
      </c>
      <c r="C40" s="121" t="s">
        <v>89</v>
      </c>
      <c r="D40" s="116"/>
      <c r="E40" s="120">
        <v>5</v>
      </c>
      <c r="F40" s="117" t="s">
        <v>88</v>
      </c>
      <c r="G40" s="122"/>
      <c r="H40" s="151"/>
      <c r="I40" s="120"/>
      <c r="J40" s="123"/>
      <c r="K40" s="120" t="s">
        <v>601</v>
      </c>
    </row>
    <row r="41" spans="1:11" ht="53.4" thickBot="1">
      <c r="A41" s="115">
        <v>39</v>
      </c>
      <c r="B41" s="142" t="s">
        <v>87</v>
      </c>
      <c r="C41" s="142" t="s">
        <v>86</v>
      </c>
      <c r="D41" s="142"/>
      <c r="E41" s="144">
        <v>30</v>
      </c>
      <c r="F41" s="144" t="s">
        <v>85</v>
      </c>
      <c r="G41" s="145"/>
      <c r="H41" s="151"/>
      <c r="I41" s="120"/>
      <c r="J41" s="123"/>
      <c r="K41" s="144" t="s">
        <v>409</v>
      </c>
    </row>
    <row r="42" spans="1:11" ht="53.4" thickBot="1">
      <c r="A42" s="115">
        <v>40</v>
      </c>
      <c r="B42" s="142" t="s">
        <v>81</v>
      </c>
      <c r="C42" s="104" t="s">
        <v>13</v>
      </c>
      <c r="D42" s="116"/>
      <c r="E42" s="117">
        <v>1</v>
      </c>
      <c r="F42" s="117" t="s">
        <v>84</v>
      </c>
      <c r="G42" s="118"/>
      <c r="H42" s="151"/>
      <c r="I42" s="120"/>
      <c r="J42" s="123"/>
      <c r="K42" s="120" t="s">
        <v>11</v>
      </c>
    </row>
    <row r="43" spans="1:11" ht="53.4" thickBot="1">
      <c r="A43" s="115">
        <v>41</v>
      </c>
      <c r="B43" s="142" t="s">
        <v>81</v>
      </c>
      <c r="C43" s="103" t="s">
        <v>83</v>
      </c>
      <c r="D43" s="120"/>
      <c r="E43" s="117">
        <v>1</v>
      </c>
      <c r="F43" s="117" t="s">
        <v>82</v>
      </c>
      <c r="G43" s="118"/>
      <c r="H43" s="151"/>
      <c r="I43" s="120"/>
      <c r="J43" s="123"/>
      <c r="K43" s="117" t="s">
        <v>407</v>
      </c>
    </row>
    <row r="44" spans="1:11" ht="40.200000000000003" thickBot="1">
      <c r="A44" s="115">
        <v>42</v>
      </c>
      <c r="B44" s="142" t="s">
        <v>81</v>
      </c>
      <c r="C44" s="142" t="s">
        <v>80</v>
      </c>
      <c r="D44" s="142"/>
      <c r="E44" s="144">
        <v>1</v>
      </c>
      <c r="F44" s="144" t="s">
        <v>79</v>
      </c>
      <c r="G44" s="145"/>
      <c r="H44" s="151"/>
      <c r="I44" s="120"/>
      <c r="J44" s="123"/>
      <c r="K44" s="144" t="s">
        <v>409</v>
      </c>
    </row>
    <row r="45" spans="1:11" ht="53.4" thickBot="1">
      <c r="A45" s="115">
        <v>43</v>
      </c>
      <c r="B45" s="142" t="s">
        <v>78</v>
      </c>
      <c r="C45" s="142" t="s">
        <v>77</v>
      </c>
      <c r="D45" s="142"/>
      <c r="E45" s="144">
        <v>2</v>
      </c>
      <c r="F45" s="144" t="s">
        <v>76</v>
      </c>
      <c r="G45" s="145"/>
      <c r="H45" s="151"/>
      <c r="I45" s="120"/>
      <c r="J45" s="123"/>
      <c r="K45" s="144" t="s">
        <v>409</v>
      </c>
    </row>
    <row r="46" spans="1:11" ht="79.8" thickBot="1">
      <c r="A46" s="115">
        <v>44</v>
      </c>
      <c r="B46" s="104" t="s">
        <v>75</v>
      </c>
      <c r="C46" s="121" t="s">
        <v>74</v>
      </c>
      <c r="D46" s="116"/>
      <c r="E46" s="120">
        <v>1</v>
      </c>
      <c r="F46" s="117" t="s">
        <v>73</v>
      </c>
      <c r="G46" s="122"/>
      <c r="H46" s="151"/>
      <c r="I46" s="120"/>
      <c r="J46" s="123"/>
      <c r="K46" s="120" t="s">
        <v>601</v>
      </c>
    </row>
    <row r="47" spans="1:11" ht="53.4" thickBot="1">
      <c r="A47" s="115">
        <v>45</v>
      </c>
      <c r="B47" s="104" t="s">
        <v>72</v>
      </c>
      <c r="C47" s="124" t="s">
        <v>71</v>
      </c>
      <c r="D47" s="116"/>
      <c r="E47" s="117">
        <v>1</v>
      </c>
      <c r="F47" s="117" t="s">
        <v>70</v>
      </c>
      <c r="G47" s="118"/>
      <c r="H47" s="151"/>
      <c r="I47" s="120"/>
      <c r="J47" s="123"/>
      <c r="K47" s="120" t="s">
        <v>601</v>
      </c>
    </row>
    <row r="48" spans="1:11" ht="66.599999999999994" thickBot="1">
      <c r="A48" s="115">
        <v>46</v>
      </c>
      <c r="B48" s="103" t="s">
        <v>122</v>
      </c>
      <c r="C48" s="121" t="s">
        <v>121</v>
      </c>
      <c r="D48" s="120"/>
      <c r="E48" s="117">
        <v>1</v>
      </c>
      <c r="F48" s="117" t="s">
        <v>15</v>
      </c>
      <c r="G48" s="118"/>
      <c r="H48" s="151"/>
      <c r="I48" s="117"/>
      <c r="J48" s="119"/>
      <c r="K48" s="117" t="s">
        <v>407</v>
      </c>
    </row>
    <row r="49" spans="1:11" ht="79.8" thickBot="1">
      <c r="A49" s="115">
        <v>47</v>
      </c>
      <c r="B49" s="104" t="s">
        <v>120</v>
      </c>
      <c r="C49" s="121" t="s">
        <v>119</v>
      </c>
      <c r="D49" s="116"/>
      <c r="E49" s="120">
        <v>1</v>
      </c>
      <c r="F49" s="117" t="s">
        <v>88</v>
      </c>
      <c r="G49" s="122"/>
      <c r="H49" s="151"/>
      <c r="I49" s="117"/>
      <c r="J49" s="119"/>
      <c r="K49" s="120" t="s">
        <v>601</v>
      </c>
    </row>
    <row r="50" spans="1:11" ht="119.4" thickBot="1">
      <c r="A50" s="115">
        <v>48</v>
      </c>
      <c r="B50" s="104" t="s">
        <v>118</v>
      </c>
      <c r="C50" s="178" t="s">
        <v>117</v>
      </c>
      <c r="D50" s="116"/>
      <c r="E50" s="117">
        <v>1</v>
      </c>
      <c r="F50" s="117" t="s">
        <v>16</v>
      </c>
      <c r="G50" s="118"/>
      <c r="H50" s="151"/>
      <c r="I50" s="117"/>
      <c r="J50" s="119"/>
      <c r="K50" s="120" t="s">
        <v>41</v>
      </c>
    </row>
    <row r="51" spans="1:11" ht="53.4" thickBot="1">
      <c r="A51" s="115">
        <v>49</v>
      </c>
      <c r="B51" s="104" t="s">
        <v>116</v>
      </c>
      <c r="C51" s="104" t="s">
        <v>59</v>
      </c>
      <c r="D51" s="116"/>
      <c r="E51" s="117">
        <v>2</v>
      </c>
      <c r="F51" s="117" t="s">
        <v>15</v>
      </c>
      <c r="G51" s="118"/>
      <c r="H51" s="151"/>
      <c r="I51" s="117"/>
      <c r="J51" s="119"/>
      <c r="K51" s="120" t="s">
        <v>626</v>
      </c>
    </row>
    <row r="52" spans="1:11" ht="66.599999999999994" thickBot="1">
      <c r="A52" s="115">
        <v>50</v>
      </c>
      <c r="B52" s="104" t="s">
        <v>115</v>
      </c>
      <c r="C52" s="104" t="s">
        <v>114</v>
      </c>
      <c r="D52" s="116"/>
      <c r="E52" s="120">
        <v>1</v>
      </c>
      <c r="F52" s="117" t="s">
        <v>12</v>
      </c>
      <c r="G52" s="122"/>
      <c r="H52" s="151"/>
      <c r="I52" s="117"/>
      <c r="J52" s="119"/>
      <c r="K52" s="120" t="s">
        <v>41</v>
      </c>
    </row>
    <row r="53" spans="1:11" ht="53.4" thickBot="1">
      <c r="A53" s="115">
        <v>51</v>
      </c>
      <c r="B53" s="169" t="s">
        <v>113</v>
      </c>
      <c r="C53" s="170" t="s">
        <v>13</v>
      </c>
      <c r="D53" s="116"/>
      <c r="E53" s="120">
        <v>1</v>
      </c>
      <c r="F53" s="117" t="s">
        <v>16</v>
      </c>
      <c r="G53" s="118"/>
      <c r="H53" s="151"/>
      <c r="I53" s="117"/>
      <c r="J53" s="119"/>
      <c r="K53" s="120" t="s">
        <v>11</v>
      </c>
    </row>
    <row r="54" spans="1:11" ht="53.4" thickBot="1">
      <c r="A54" s="115">
        <v>52</v>
      </c>
      <c r="B54" s="104" t="s">
        <v>112</v>
      </c>
      <c r="C54" s="121" t="s">
        <v>111</v>
      </c>
      <c r="D54" s="116"/>
      <c r="E54" s="120">
        <v>1</v>
      </c>
      <c r="F54" s="117" t="s">
        <v>16</v>
      </c>
      <c r="G54" s="118"/>
      <c r="H54" s="151"/>
      <c r="I54" s="117"/>
      <c r="J54" s="119"/>
      <c r="K54" s="120" t="s">
        <v>11</v>
      </c>
    </row>
    <row r="55" spans="1:11" ht="53.4" thickBot="1">
      <c r="A55" s="115">
        <v>53</v>
      </c>
      <c r="B55" s="103" t="s">
        <v>1202</v>
      </c>
      <c r="C55" s="124" t="s">
        <v>110</v>
      </c>
      <c r="D55" s="103"/>
      <c r="E55" s="120">
        <v>1</v>
      </c>
      <c r="F55" s="120" t="s">
        <v>62</v>
      </c>
      <c r="G55" s="122"/>
      <c r="H55" s="151"/>
      <c r="I55" s="117"/>
      <c r="J55" s="119"/>
      <c r="K55" s="117" t="s">
        <v>407</v>
      </c>
    </row>
    <row r="56" spans="1:11" ht="53.4" thickBot="1">
      <c r="A56" s="115">
        <v>54</v>
      </c>
      <c r="B56" s="103" t="s">
        <v>146</v>
      </c>
      <c r="C56" s="103" t="s">
        <v>145</v>
      </c>
      <c r="D56" s="120"/>
      <c r="E56" s="117">
        <v>6</v>
      </c>
      <c r="F56" s="117" t="s">
        <v>420</v>
      </c>
      <c r="G56" s="118"/>
      <c r="H56" s="151"/>
      <c r="I56" s="117"/>
      <c r="J56" s="199"/>
      <c r="K56" s="120" t="s">
        <v>144</v>
      </c>
    </row>
    <row r="57" spans="1:11" ht="53.4" thickBot="1">
      <c r="A57" s="115">
        <v>55</v>
      </c>
      <c r="B57" s="103" t="s">
        <v>143</v>
      </c>
      <c r="C57" s="124" t="s">
        <v>142</v>
      </c>
      <c r="D57" s="103"/>
      <c r="E57" s="120">
        <v>1</v>
      </c>
      <c r="F57" s="120" t="s">
        <v>12</v>
      </c>
      <c r="G57" s="122"/>
      <c r="H57" s="151"/>
      <c r="I57" s="117"/>
      <c r="J57" s="199"/>
      <c r="K57" s="117" t="s">
        <v>407</v>
      </c>
    </row>
    <row r="58" spans="1:11" ht="53.4" thickBot="1">
      <c r="A58" s="115">
        <v>56</v>
      </c>
      <c r="B58" s="104" t="s">
        <v>141</v>
      </c>
      <c r="C58" s="121" t="s">
        <v>140</v>
      </c>
      <c r="D58" s="116"/>
      <c r="E58" s="120">
        <v>1</v>
      </c>
      <c r="F58" s="117" t="s">
        <v>621</v>
      </c>
      <c r="G58" s="118"/>
      <c r="H58" s="151"/>
      <c r="I58" s="117"/>
      <c r="J58" s="199"/>
      <c r="K58" s="120" t="s">
        <v>11</v>
      </c>
    </row>
    <row r="59" spans="1:11" ht="53.4" thickBot="1">
      <c r="A59" s="115">
        <v>57</v>
      </c>
      <c r="B59" s="104" t="s">
        <v>139</v>
      </c>
      <c r="C59" s="121" t="s">
        <v>13</v>
      </c>
      <c r="D59" s="116"/>
      <c r="E59" s="120">
        <v>1</v>
      </c>
      <c r="F59" s="117" t="s">
        <v>16</v>
      </c>
      <c r="G59" s="118"/>
      <c r="H59" s="151"/>
      <c r="I59" s="117"/>
      <c r="J59" s="199"/>
      <c r="K59" s="120" t="s">
        <v>11</v>
      </c>
    </row>
    <row r="60" spans="1:11" ht="53.4" thickBot="1">
      <c r="A60" s="115">
        <v>58</v>
      </c>
      <c r="B60" s="103" t="s">
        <v>138</v>
      </c>
      <c r="C60" s="103" t="s">
        <v>58</v>
      </c>
      <c r="D60" s="120"/>
      <c r="E60" s="117">
        <v>1</v>
      </c>
      <c r="F60" s="117" t="s">
        <v>62</v>
      </c>
      <c r="G60" s="118"/>
      <c r="H60" s="151"/>
      <c r="I60" s="117"/>
      <c r="J60" s="199"/>
      <c r="K60" s="120" t="s">
        <v>1246</v>
      </c>
    </row>
    <row r="61" spans="1:11" ht="53.4" thickBot="1">
      <c r="A61" s="115">
        <v>59</v>
      </c>
      <c r="B61" s="103" t="s">
        <v>137</v>
      </c>
      <c r="C61" s="103" t="s">
        <v>58</v>
      </c>
      <c r="D61" s="120"/>
      <c r="E61" s="117">
        <v>1</v>
      </c>
      <c r="F61" s="117" t="s">
        <v>55</v>
      </c>
      <c r="G61" s="118"/>
      <c r="H61" s="151"/>
      <c r="I61" s="117"/>
      <c r="J61" s="199"/>
      <c r="K61" s="117" t="s">
        <v>407</v>
      </c>
    </row>
    <row r="62" spans="1:11" ht="80.400000000000006" thickBot="1">
      <c r="A62" s="115">
        <v>60</v>
      </c>
      <c r="B62" s="103" t="s">
        <v>1235</v>
      </c>
      <c r="C62" s="310" t="s">
        <v>1236</v>
      </c>
      <c r="D62" s="311"/>
      <c r="E62" s="158">
        <v>1</v>
      </c>
      <c r="F62" s="158" t="s">
        <v>1237</v>
      </c>
      <c r="G62" s="156"/>
      <c r="H62" s="151"/>
      <c r="I62" s="117"/>
      <c r="J62" s="199"/>
      <c r="K62" s="117" t="s">
        <v>407</v>
      </c>
    </row>
    <row r="63" spans="1:11" ht="53.4" thickBot="1">
      <c r="A63" s="115">
        <v>61</v>
      </c>
      <c r="B63" s="184" t="s">
        <v>136</v>
      </c>
      <c r="C63" s="169" t="s">
        <v>135</v>
      </c>
      <c r="D63" s="185"/>
      <c r="E63" s="182">
        <v>3</v>
      </c>
      <c r="F63" s="182" t="s">
        <v>15</v>
      </c>
      <c r="G63" s="186"/>
      <c r="H63" s="151"/>
      <c r="I63" s="117"/>
      <c r="J63" s="199"/>
      <c r="K63" s="117" t="s">
        <v>19</v>
      </c>
    </row>
    <row r="64" spans="1:11" ht="79.8" thickBot="1">
      <c r="A64" s="115">
        <v>62</v>
      </c>
      <c r="B64" s="104" t="s">
        <v>134</v>
      </c>
      <c r="C64" s="121" t="s">
        <v>133</v>
      </c>
      <c r="D64" s="116"/>
      <c r="E64" s="120">
        <v>10</v>
      </c>
      <c r="F64" s="117" t="s">
        <v>132</v>
      </c>
      <c r="G64" s="122"/>
      <c r="H64" s="151"/>
      <c r="I64" s="117"/>
      <c r="J64" s="199"/>
      <c r="K64" s="120" t="s">
        <v>601</v>
      </c>
    </row>
    <row r="65" spans="1:11" ht="53.4" thickBot="1">
      <c r="A65" s="115">
        <v>63</v>
      </c>
      <c r="B65" s="104" t="s">
        <v>18</v>
      </c>
      <c r="C65" s="121" t="s">
        <v>131</v>
      </c>
      <c r="D65" s="116"/>
      <c r="E65" s="120">
        <v>1</v>
      </c>
      <c r="F65" s="117" t="s">
        <v>12</v>
      </c>
      <c r="G65" s="122"/>
      <c r="H65" s="151"/>
      <c r="I65" s="117"/>
      <c r="J65" s="199"/>
      <c r="K65" s="120" t="s">
        <v>41</v>
      </c>
    </row>
    <row r="66" spans="1:11" ht="53.4" thickBot="1">
      <c r="A66" s="115">
        <v>64</v>
      </c>
      <c r="B66" s="104" t="s">
        <v>18</v>
      </c>
      <c r="C66" s="121" t="s">
        <v>131</v>
      </c>
      <c r="D66" s="116"/>
      <c r="E66" s="120">
        <v>10</v>
      </c>
      <c r="F66" s="117" t="s">
        <v>130</v>
      </c>
      <c r="G66" s="122"/>
      <c r="H66" s="151"/>
      <c r="I66" s="117"/>
      <c r="J66" s="199"/>
      <c r="K66" s="120" t="s">
        <v>129</v>
      </c>
    </row>
    <row r="67" spans="1:11" ht="79.8" thickBot="1">
      <c r="A67" s="115">
        <v>65</v>
      </c>
      <c r="B67" s="104" t="s">
        <v>128</v>
      </c>
      <c r="C67" s="124" t="s">
        <v>26</v>
      </c>
      <c r="D67" s="116"/>
      <c r="E67" s="120">
        <v>1</v>
      </c>
      <c r="F67" s="117" t="s">
        <v>422</v>
      </c>
      <c r="G67" s="122"/>
      <c r="H67" s="151"/>
      <c r="I67" s="117"/>
      <c r="J67" s="199"/>
      <c r="K67" s="120" t="s">
        <v>127</v>
      </c>
    </row>
    <row r="68" spans="1:11" ht="53.4" thickBot="1">
      <c r="A68" s="115">
        <v>66</v>
      </c>
      <c r="B68" s="104" t="s">
        <v>126</v>
      </c>
      <c r="C68" s="104" t="s">
        <v>125</v>
      </c>
      <c r="D68" s="116"/>
      <c r="E68" s="117">
        <v>1</v>
      </c>
      <c r="F68" s="117" t="s">
        <v>124</v>
      </c>
      <c r="G68" s="118"/>
      <c r="H68" s="151"/>
      <c r="I68" s="117"/>
      <c r="J68" s="199"/>
      <c r="K68" s="120" t="s">
        <v>123</v>
      </c>
    </row>
    <row r="69" spans="1:11" ht="53.4" thickBot="1">
      <c r="A69" s="115">
        <v>67</v>
      </c>
      <c r="B69" s="104" t="s">
        <v>871</v>
      </c>
      <c r="C69" s="121" t="s">
        <v>13</v>
      </c>
      <c r="D69" s="116"/>
      <c r="E69" s="120">
        <v>2</v>
      </c>
      <c r="F69" s="117" t="s">
        <v>12</v>
      </c>
      <c r="G69" s="118"/>
      <c r="H69" s="151"/>
      <c r="I69" s="117"/>
      <c r="J69" s="119"/>
      <c r="K69" s="180" t="s">
        <v>11</v>
      </c>
    </row>
    <row r="70" spans="1:11" ht="16.2" thickBot="1">
      <c r="A70" s="7"/>
      <c r="B70" s="8"/>
      <c r="C70" s="9" t="s">
        <v>410</v>
      </c>
      <c r="D70" s="10"/>
      <c r="E70" s="7"/>
      <c r="F70" s="11"/>
      <c r="G70" s="12"/>
      <c r="H70" s="13"/>
      <c r="I70" s="7"/>
      <c r="J70" s="13"/>
      <c r="K70"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sheetPr>
    <tabColor theme="3" tint="0.39997558519241921"/>
  </sheetPr>
  <dimension ref="A1:K22"/>
  <sheetViews>
    <sheetView zoomScale="90" zoomScaleNormal="90" workbookViewId="0">
      <pane ySplit="2" topLeftCell="A3" activePane="bottomLeft" state="frozen"/>
      <selection activeCell="C11" sqref="C11"/>
      <selection pane="bottomLeft" activeCell="G3" sqref="G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6384" width="9.109375" style="5"/>
  </cols>
  <sheetData>
    <row r="1" spans="1:11" ht="20.100000000000001" customHeight="1" thickBot="1">
      <c r="A1" s="192" t="s">
        <v>1067</v>
      </c>
      <c r="B1" s="1"/>
      <c r="C1" s="1"/>
      <c r="D1" s="2"/>
      <c r="E1" s="3"/>
      <c r="F1" s="3"/>
      <c r="G1" s="3"/>
      <c r="H1" s="4"/>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79.8" thickBot="1">
      <c r="A3" s="115">
        <v>1</v>
      </c>
      <c r="B3" s="104" t="s">
        <v>1196</v>
      </c>
      <c r="C3" s="104" t="s">
        <v>166</v>
      </c>
      <c r="D3" s="116"/>
      <c r="E3" s="117">
        <v>1</v>
      </c>
      <c r="F3" s="144" t="s">
        <v>422</v>
      </c>
      <c r="G3" s="118"/>
      <c r="H3" s="112"/>
      <c r="I3" s="117"/>
      <c r="J3" s="119"/>
      <c r="K3" s="120" t="s">
        <v>626</v>
      </c>
    </row>
    <row r="4" spans="1:11" ht="79.8" thickBot="1">
      <c r="A4" s="115">
        <v>2</v>
      </c>
      <c r="B4" s="124" t="s">
        <v>175</v>
      </c>
      <c r="C4" s="124" t="s">
        <v>151</v>
      </c>
      <c r="D4" s="124"/>
      <c r="E4" s="117">
        <v>1</v>
      </c>
      <c r="F4" s="144" t="s">
        <v>422</v>
      </c>
      <c r="G4" s="118"/>
      <c r="H4" s="112"/>
      <c r="I4" s="117"/>
      <c r="J4" s="119"/>
      <c r="K4" s="117" t="s">
        <v>407</v>
      </c>
    </row>
    <row r="5" spans="1:11" ht="79.8" thickBot="1">
      <c r="A5" s="115">
        <v>3</v>
      </c>
      <c r="B5" s="124" t="s">
        <v>174</v>
      </c>
      <c r="C5" s="124" t="s">
        <v>151</v>
      </c>
      <c r="D5" s="103"/>
      <c r="E5" s="120">
        <v>2</v>
      </c>
      <c r="F5" s="144" t="s">
        <v>422</v>
      </c>
      <c r="G5" s="118"/>
      <c r="H5" s="112"/>
      <c r="I5" s="117"/>
      <c r="J5" s="119"/>
      <c r="K5" s="120" t="s">
        <v>173</v>
      </c>
    </row>
    <row r="6" spans="1:11" ht="79.8" thickBot="1">
      <c r="A6" s="115">
        <v>4</v>
      </c>
      <c r="B6" s="104" t="s">
        <v>172</v>
      </c>
      <c r="C6" s="104" t="s">
        <v>166</v>
      </c>
      <c r="D6" s="116"/>
      <c r="E6" s="117">
        <v>1</v>
      </c>
      <c r="F6" s="144" t="s">
        <v>422</v>
      </c>
      <c r="G6" s="118"/>
      <c r="H6" s="112"/>
      <c r="I6" s="117"/>
      <c r="J6" s="119"/>
      <c r="K6" s="120" t="s">
        <v>626</v>
      </c>
    </row>
    <row r="7" spans="1:11" ht="79.8" thickBot="1">
      <c r="A7" s="115">
        <v>5</v>
      </c>
      <c r="B7" s="124" t="s">
        <v>171</v>
      </c>
      <c r="C7" s="124" t="s">
        <v>151</v>
      </c>
      <c r="D7" s="124"/>
      <c r="E7" s="117">
        <v>2</v>
      </c>
      <c r="F7" s="144" t="s">
        <v>422</v>
      </c>
      <c r="G7" s="118"/>
      <c r="H7" s="112"/>
      <c r="I7" s="117"/>
      <c r="J7" s="119"/>
      <c r="K7" s="120" t="s">
        <v>170</v>
      </c>
    </row>
    <row r="8" spans="1:11" ht="79.8" thickBot="1">
      <c r="A8" s="115">
        <v>6</v>
      </c>
      <c r="B8" s="104" t="s">
        <v>169</v>
      </c>
      <c r="C8" s="104" t="s">
        <v>166</v>
      </c>
      <c r="D8" s="116"/>
      <c r="E8" s="117">
        <v>1</v>
      </c>
      <c r="F8" s="144" t="s">
        <v>422</v>
      </c>
      <c r="G8" s="118"/>
      <c r="H8" s="112"/>
      <c r="I8" s="117"/>
      <c r="J8" s="119"/>
      <c r="K8" s="120" t="s">
        <v>626</v>
      </c>
    </row>
    <row r="9" spans="1:11" ht="79.8" thickBot="1">
      <c r="A9" s="115">
        <v>7</v>
      </c>
      <c r="B9" s="193" t="s">
        <v>169</v>
      </c>
      <c r="C9" s="190" t="s">
        <v>151</v>
      </c>
      <c r="D9" s="103"/>
      <c r="E9" s="182">
        <v>3</v>
      </c>
      <c r="F9" s="144" t="s">
        <v>422</v>
      </c>
      <c r="G9" s="186"/>
      <c r="H9" s="112"/>
      <c r="I9" s="117"/>
      <c r="J9" s="119"/>
      <c r="K9" s="120" t="s">
        <v>168</v>
      </c>
    </row>
    <row r="10" spans="1:11" ht="79.8" thickBot="1">
      <c r="A10" s="115">
        <v>8</v>
      </c>
      <c r="B10" s="104" t="s">
        <v>167</v>
      </c>
      <c r="C10" s="104" t="s">
        <v>166</v>
      </c>
      <c r="D10" s="116"/>
      <c r="E10" s="117">
        <v>1</v>
      </c>
      <c r="F10" s="144" t="s">
        <v>422</v>
      </c>
      <c r="G10" s="118"/>
      <c r="H10" s="112"/>
      <c r="I10" s="117"/>
      <c r="J10" s="119"/>
      <c r="K10" s="120" t="s">
        <v>626</v>
      </c>
    </row>
    <row r="11" spans="1:11" ht="93" thickBot="1">
      <c r="A11" s="115">
        <v>9</v>
      </c>
      <c r="B11" s="104" t="s">
        <v>165</v>
      </c>
      <c r="C11" s="121" t="s">
        <v>164</v>
      </c>
      <c r="D11" s="116"/>
      <c r="E11" s="120">
        <v>1</v>
      </c>
      <c r="F11" s="194" t="s">
        <v>422</v>
      </c>
      <c r="G11" s="122"/>
      <c r="H11" s="112"/>
      <c r="I11" s="117"/>
      <c r="J11" s="119"/>
      <c r="K11" s="120" t="s">
        <v>601</v>
      </c>
    </row>
    <row r="12" spans="1:11" ht="120" thickBot="1">
      <c r="A12" s="115">
        <v>10</v>
      </c>
      <c r="B12" s="103" t="s">
        <v>163</v>
      </c>
      <c r="C12" s="121" t="s">
        <v>1197</v>
      </c>
      <c r="D12" s="103"/>
      <c r="E12" s="120">
        <v>2</v>
      </c>
      <c r="F12" s="120" t="s">
        <v>160</v>
      </c>
      <c r="G12" s="122"/>
      <c r="H12" s="112"/>
      <c r="I12" s="117"/>
      <c r="J12" s="119"/>
      <c r="K12" s="117" t="s">
        <v>407</v>
      </c>
    </row>
    <row r="13" spans="1:11" ht="119.4" thickBot="1">
      <c r="A13" s="115">
        <v>11</v>
      </c>
      <c r="B13" s="103" t="s">
        <v>162</v>
      </c>
      <c r="C13" s="121" t="s">
        <v>161</v>
      </c>
      <c r="D13" s="103"/>
      <c r="E13" s="120">
        <v>10</v>
      </c>
      <c r="F13" s="120" t="s">
        <v>160</v>
      </c>
      <c r="G13" s="122"/>
      <c r="H13" s="112"/>
      <c r="I13" s="117"/>
      <c r="J13" s="119"/>
      <c r="K13" s="117" t="s">
        <v>407</v>
      </c>
    </row>
    <row r="14" spans="1:11" ht="66.599999999999994" thickBot="1">
      <c r="A14" s="115">
        <v>12</v>
      </c>
      <c r="B14" s="104" t="s">
        <v>159</v>
      </c>
      <c r="C14" s="121" t="s">
        <v>155</v>
      </c>
      <c r="D14" s="116"/>
      <c r="E14" s="120">
        <v>1</v>
      </c>
      <c r="F14" s="194" t="s">
        <v>422</v>
      </c>
      <c r="G14" s="122"/>
      <c r="H14" s="112"/>
      <c r="I14" s="117"/>
      <c r="J14" s="119"/>
      <c r="K14" s="120" t="s">
        <v>154</v>
      </c>
    </row>
    <row r="15" spans="1:11" ht="66.599999999999994" thickBot="1">
      <c r="A15" s="115">
        <v>13</v>
      </c>
      <c r="B15" s="104" t="s">
        <v>158</v>
      </c>
      <c r="C15" s="121" t="s">
        <v>155</v>
      </c>
      <c r="D15" s="116"/>
      <c r="E15" s="120">
        <v>1</v>
      </c>
      <c r="F15" s="194" t="s">
        <v>422</v>
      </c>
      <c r="G15" s="122"/>
      <c r="H15" s="112"/>
      <c r="I15" s="117"/>
      <c r="J15" s="119"/>
      <c r="K15" s="120" t="s">
        <v>154</v>
      </c>
    </row>
    <row r="16" spans="1:11" ht="66.599999999999994" thickBot="1">
      <c r="A16" s="115">
        <v>14</v>
      </c>
      <c r="B16" s="104" t="s">
        <v>157</v>
      </c>
      <c r="C16" s="121" t="s">
        <v>155</v>
      </c>
      <c r="D16" s="116"/>
      <c r="E16" s="120">
        <v>1</v>
      </c>
      <c r="F16" s="194" t="s">
        <v>422</v>
      </c>
      <c r="G16" s="122"/>
      <c r="H16" s="112"/>
      <c r="I16" s="117"/>
      <c r="J16" s="119"/>
      <c r="K16" s="120" t="s">
        <v>154</v>
      </c>
    </row>
    <row r="17" spans="1:11" ht="66.599999999999994" thickBot="1">
      <c r="A17" s="115">
        <v>15</v>
      </c>
      <c r="B17" s="104" t="s">
        <v>156</v>
      </c>
      <c r="C17" s="121" t="s">
        <v>155</v>
      </c>
      <c r="D17" s="116"/>
      <c r="E17" s="120">
        <v>1</v>
      </c>
      <c r="F17" s="194" t="s">
        <v>422</v>
      </c>
      <c r="G17" s="122"/>
      <c r="H17" s="112"/>
      <c r="I17" s="117"/>
      <c r="J17" s="119"/>
      <c r="K17" s="120" t="s">
        <v>154</v>
      </c>
    </row>
    <row r="18" spans="1:11" ht="79.8" thickBot="1">
      <c r="A18" s="115">
        <v>16</v>
      </c>
      <c r="B18" s="124" t="s">
        <v>153</v>
      </c>
      <c r="C18" s="124" t="s">
        <v>151</v>
      </c>
      <c r="D18" s="124"/>
      <c r="E18" s="117">
        <v>4</v>
      </c>
      <c r="F18" s="194" t="s">
        <v>422</v>
      </c>
      <c r="G18" s="118"/>
      <c r="H18" s="112"/>
      <c r="I18" s="117"/>
      <c r="J18" s="119"/>
      <c r="K18" s="117" t="s">
        <v>407</v>
      </c>
    </row>
    <row r="19" spans="1:11" ht="79.8" thickBot="1">
      <c r="A19" s="115">
        <v>17</v>
      </c>
      <c r="B19" s="124" t="s">
        <v>152</v>
      </c>
      <c r="C19" s="124" t="s">
        <v>151</v>
      </c>
      <c r="D19" s="124"/>
      <c r="E19" s="117">
        <v>2</v>
      </c>
      <c r="F19" s="117" t="s">
        <v>432</v>
      </c>
      <c r="G19" s="118"/>
      <c r="H19" s="112"/>
      <c r="I19" s="117"/>
      <c r="J19" s="119"/>
      <c r="K19" s="117" t="s">
        <v>407</v>
      </c>
    </row>
    <row r="20" spans="1:11" ht="93" thickBot="1">
      <c r="A20" s="115">
        <v>18</v>
      </c>
      <c r="B20" s="103" t="s">
        <v>150</v>
      </c>
      <c r="C20" s="124" t="s">
        <v>149</v>
      </c>
      <c r="D20" s="103"/>
      <c r="E20" s="120">
        <v>1</v>
      </c>
      <c r="F20" s="120" t="s">
        <v>147</v>
      </c>
      <c r="G20" s="122"/>
      <c r="H20" s="112"/>
      <c r="I20" s="117"/>
      <c r="J20" s="119"/>
      <c r="K20" s="117" t="s">
        <v>407</v>
      </c>
    </row>
    <row r="21" spans="1:11" ht="93" thickBot="1">
      <c r="A21" s="115">
        <v>19</v>
      </c>
      <c r="B21" s="103" t="s">
        <v>1198</v>
      </c>
      <c r="C21" s="124" t="s">
        <v>148</v>
      </c>
      <c r="D21" s="103"/>
      <c r="E21" s="120">
        <v>1</v>
      </c>
      <c r="F21" s="120" t="s">
        <v>147</v>
      </c>
      <c r="G21" s="122"/>
      <c r="H21" s="112"/>
      <c r="I21" s="117"/>
      <c r="J21" s="119"/>
      <c r="K21" s="117" t="s">
        <v>407</v>
      </c>
    </row>
    <row r="22" spans="1:11" ht="16.2" thickBot="1">
      <c r="A22" s="7"/>
      <c r="B22" s="8"/>
      <c r="C22" s="9" t="s">
        <v>410</v>
      </c>
      <c r="D22" s="10"/>
      <c r="E22" s="7"/>
      <c r="F22" s="11"/>
      <c r="G22" s="12"/>
      <c r="H22" s="13"/>
      <c r="I22" s="7"/>
      <c r="J22" s="13"/>
      <c r="K22"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sheetPr>
    <tabColor theme="3" tint="0.39997558519241921"/>
  </sheetPr>
  <dimension ref="A1:K76"/>
  <sheetViews>
    <sheetView zoomScale="90" zoomScaleNormal="90" workbookViewId="0">
      <pane ySplit="2" topLeftCell="A48" activePane="bottomLeft" state="frozen"/>
      <selection activeCell="Q16" sqref="Q16"/>
      <selection pane="bottomLeft" activeCell="A2" sqref="A2"/>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6384" width="9.109375" style="5"/>
  </cols>
  <sheetData>
    <row r="1" spans="1:11" ht="20.100000000000001" customHeight="1" thickBot="1">
      <c r="A1" s="114" t="s">
        <v>1396</v>
      </c>
      <c r="B1" s="1"/>
      <c r="C1" s="1"/>
      <c r="D1" s="2"/>
      <c r="E1" s="3"/>
      <c r="F1" s="3"/>
      <c r="G1" s="3"/>
      <c r="H1" s="4"/>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53.4" thickBot="1">
      <c r="A3" s="115">
        <v>1</v>
      </c>
      <c r="B3" s="104" t="s">
        <v>807</v>
      </c>
      <c r="C3" s="104" t="s">
        <v>806</v>
      </c>
      <c r="D3" s="116"/>
      <c r="E3" s="117">
        <v>1</v>
      </c>
      <c r="F3" s="117" t="s">
        <v>472</v>
      </c>
      <c r="G3" s="118"/>
      <c r="H3" s="112"/>
      <c r="I3" s="182"/>
      <c r="J3" s="183"/>
      <c r="K3" s="144" t="s">
        <v>626</v>
      </c>
    </row>
    <row r="4" spans="1:11" ht="40.200000000000003" thickBot="1">
      <c r="A4" s="115">
        <v>2</v>
      </c>
      <c r="B4" s="104" t="s">
        <v>805</v>
      </c>
      <c r="C4" s="104" t="s">
        <v>804</v>
      </c>
      <c r="D4" s="116"/>
      <c r="E4" s="117">
        <v>1</v>
      </c>
      <c r="F4" s="117" t="s">
        <v>79</v>
      </c>
      <c r="G4" s="118"/>
      <c r="H4" s="112"/>
      <c r="I4" s="182"/>
      <c r="J4" s="183"/>
      <c r="K4" s="120" t="s">
        <v>626</v>
      </c>
    </row>
    <row r="5" spans="1:11" ht="66.599999999999994" thickBot="1">
      <c r="A5" s="115">
        <v>3</v>
      </c>
      <c r="B5" s="104" t="s">
        <v>803</v>
      </c>
      <c r="C5" s="104" t="s">
        <v>802</v>
      </c>
      <c r="D5" s="116"/>
      <c r="E5" s="117">
        <v>1</v>
      </c>
      <c r="F5" s="117" t="s">
        <v>160</v>
      </c>
      <c r="G5" s="118"/>
      <c r="H5" s="112"/>
      <c r="I5" s="117"/>
      <c r="J5" s="183"/>
      <c r="K5" s="120" t="s">
        <v>626</v>
      </c>
    </row>
    <row r="6" spans="1:11" ht="53.4" thickBot="1">
      <c r="A6" s="115">
        <v>4</v>
      </c>
      <c r="B6" s="184" t="s">
        <v>801</v>
      </c>
      <c r="C6" s="169" t="s">
        <v>800</v>
      </c>
      <c r="D6" s="185"/>
      <c r="E6" s="182">
        <v>1</v>
      </c>
      <c r="F6" s="182" t="s">
        <v>799</v>
      </c>
      <c r="G6" s="186"/>
      <c r="H6" s="112"/>
      <c r="I6" s="182"/>
      <c r="J6" s="183"/>
      <c r="K6" s="117" t="s">
        <v>19</v>
      </c>
    </row>
    <row r="7" spans="1:11" ht="40.200000000000003" thickBot="1">
      <c r="A7" s="115">
        <v>5</v>
      </c>
      <c r="B7" s="104" t="s">
        <v>798</v>
      </c>
      <c r="C7" s="121" t="s">
        <v>797</v>
      </c>
      <c r="D7" s="116"/>
      <c r="E7" s="120">
        <v>1</v>
      </c>
      <c r="F7" s="117" t="s">
        <v>796</v>
      </c>
      <c r="G7" s="122"/>
      <c r="H7" s="112"/>
      <c r="I7" s="182"/>
      <c r="J7" s="183"/>
      <c r="K7" s="117" t="s">
        <v>19</v>
      </c>
    </row>
    <row r="8" spans="1:11" ht="27" thickBot="1">
      <c r="A8" s="115">
        <v>6</v>
      </c>
      <c r="B8" s="184" t="s">
        <v>795</v>
      </c>
      <c r="C8" s="169" t="s">
        <v>223</v>
      </c>
      <c r="D8" s="185"/>
      <c r="E8" s="182">
        <v>1</v>
      </c>
      <c r="F8" s="182" t="s">
        <v>84</v>
      </c>
      <c r="G8" s="186"/>
      <c r="H8" s="112"/>
      <c r="I8" s="182"/>
      <c r="J8" s="183"/>
      <c r="K8" s="117" t="s">
        <v>19</v>
      </c>
    </row>
    <row r="9" spans="1:11" ht="53.4" thickBot="1">
      <c r="A9" s="115">
        <v>7</v>
      </c>
      <c r="B9" s="104" t="s">
        <v>794</v>
      </c>
      <c r="C9" s="121" t="s">
        <v>793</v>
      </c>
      <c r="D9" s="116"/>
      <c r="E9" s="120">
        <v>1</v>
      </c>
      <c r="F9" s="117" t="s">
        <v>79</v>
      </c>
      <c r="G9" s="118"/>
      <c r="H9" s="112"/>
      <c r="I9" s="182"/>
      <c r="J9" s="183"/>
      <c r="K9" s="120" t="s">
        <v>11</v>
      </c>
    </row>
    <row r="10" spans="1:11" ht="40.200000000000003" thickBot="1">
      <c r="A10" s="115">
        <v>8</v>
      </c>
      <c r="B10" s="104" t="s">
        <v>792</v>
      </c>
      <c r="C10" s="104" t="s">
        <v>791</v>
      </c>
      <c r="D10" s="116"/>
      <c r="E10" s="117">
        <v>1</v>
      </c>
      <c r="F10" s="117" t="s">
        <v>236</v>
      </c>
      <c r="G10" s="118"/>
      <c r="H10" s="112"/>
      <c r="I10" s="182"/>
      <c r="J10" s="183"/>
      <c r="K10" s="117" t="s">
        <v>19</v>
      </c>
    </row>
    <row r="11" spans="1:11" ht="27" thickBot="1">
      <c r="A11" s="115">
        <v>9</v>
      </c>
      <c r="B11" s="104" t="s">
        <v>235</v>
      </c>
      <c r="C11" s="121" t="s">
        <v>199</v>
      </c>
      <c r="D11" s="116"/>
      <c r="E11" s="120">
        <v>1</v>
      </c>
      <c r="F11" s="117" t="s">
        <v>82</v>
      </c>
      <c r="G11" s="122"/>
      <c r="H11" s="112"/>
      <c r="I11" s="182"/>
      <c r="J11" s="183"/>
      <c r="K11" s="117" t="s">
        <v>19</v>
      </c>
    </row>
    <row r="12" spans="1:11" ht="27" thickBot="1">
      <c r="A12" s="115">
        <v>10</v>
      </c>
      <c r="B12" s="184" t="s">
        <v>234</v>
      </c>
      <c r="C12" s="121" t="s">
        <v>199</v>
      </c>
      <c r="D12" s="185"/>
      <c r="E12" s="182">
        <v>1</v>
      </c>
      <c r="F12" s="182" t="s">
        <v>82</v>
      </c>
      <c r="G12" s="186"/>
      <c r="H12" s="112"/>
      <c r="I12" s="182"/>
      <c r="J12" s="183"/>
      <c r="K12" s="117" t="s">
        <v>19</v>
      </c>
    </row>
    <row r="13" spans="1:11" ht="53.4" thickBot="1">
      <c r="A13" s="115">
        <v>11</v>
      </c>
      <c r="B13" s="104" t="s">
        <v>233</v>
      </c>
      <c r="C13" s="104" t="s">
        <v>232</v>
      </c>
      <c r="D13" s="116"/>
      <c r="E13" s="117">
        <v>1</v>
      </c>
      <c r="F13" s="117" t="s">
        <v>225</v>
      </c>
      <c r="G13" s="118"/>
      <c r="H13" s="112"/>
      <c r="I13" s="182"/>
      <c r="J13" s="183"/>
      <c r="K13" s="120" t="s">
        <v>626</v>
      </c>
    </row>
    <row r="14" spans="1:11" ht="93" thickBot="1">
      <c r="A14" s="115">
        <v>12</v>
      </c>
      <c r="B14" s="104" t="s">
        <v>231</v>
      </c>
      <c r="C14" s="121" t="s">
        <v>230</v>
      </c>
      <c r="D14" s="116"/>
      <c r="E14" s="120">
        <v>1</v>
      </c>
      <c r="F14" s="117" t="s">
        <v>84</v>
      </c>
      <c r="G14" s="122"/>
      <c r="H14" s="112"/>
      <c r="I14" s="182"/>
      <c r="J14" s="183"/>
      <c r="K14" s="120" t="s">
        <v>601</v>
      </c>
    </row>
    <row r="15" spans="1:11" ht="79.8" thickBot="1">
      <c r="A15" s="115">
        <v>13</v>
      </c>
      <c r="B15" s="169" t="s">
        <v>229</v>
      </c>
      <c r="C15" s="170" t="s">
        <v>228</v>
      </c>
      <c r="D15" s="116"/>
      <c r="E15" s="120">
        <v>1</v>
      </c>
      <c r="F15" s="117" t="s">
        <v>30</v>
      </c>
      <c r="G15" s="118"/>
      <c r="H15" s="112"/>
      <c r="I15" s="182"/>
      <c r="J15" s="183"/>
      <c r="K15" s="120" t="s">
        <v>11</v>
      </c>
    </row>
    <row r="16" spans="1:11" ht="40.200000000000003" thickBot="1">
      <c r="A16" s="115">
        <v>14</v>
      </c>
      <c r="B16" s="184" t="s">
        <v>227</v>
      </c>
      <c r="C16" s="170" t="s">
        <v>226</v>
      </c>
      <c r="D16" s="185"/>
      <c r="E16" s="187">
        <v>2</v>
      </c>
      <c r="F16" s="182" t="s">
        <v>225</v>
      </c>
      <c r="G16" s="188"/>
      <c r="H16" s="112"/>
      <c r="I16" s="182"/>
      <c r="J16" s="183"/>
      <c r="K16" s="117" t="s">
        <v>19</v>
      </c>
    </row>
    <row r="17" spans="1:11" ht="27" thickBot="1">
      <c r="A17" s="115">
        <v>15</v>
      </c>
      <c r="B17" s="184" t="s">
        <v>224</v>
      </c>
      <c r="C17" s="170" t="s">
        <v>223</v>
      </c>
      <c r="D17" s="185"/>
      <c r="E17" s="187">
        <v>1</v>
      </c>
      <c r="F17" s="182" t="s">
        <v>84</v>
      </c>
      <c r="G17" s="188"/>
      <c r="H17" s="112"/>
      <c r="I17" s="182"/>
      <c r="J17" s="183"/>
      <c r="K17" s="117" t="s">
        <v>19</v>
      </c>
    </row>
    <row r="18" spans="1:11" ht="53.4" thickBot="1">
      <c r="A18" s="115">
        <v>16</v>
      </c>
      <c r="B18" s="104" t="s">
        <v>222</v>
      </c>
      <c r="C18" s="121" t="s">
        <v>221</v>
      </c>
      <c r="D18" s="116"/>
      <c r="E18" s="120">
        <v>1</v>
      </c>
      <c r="F18" s="117" t="s">
        <v>30</v>
      </c>
      <c r="G18" s="122"/>
      <c r="H18" s="112"/>
      <c r="I18" s="182"/>
      <c r="J18" s="183"/>
      <c r="K18" s="120" t="s">
        <v>127</v>
      </c>
    </row>
    <row r="19" spans="1:11" ht="53.4" thickBot="1">
      <c r="A19" s="115">
        <v>17</v>
      </c>
      <c r="B19" s="169" t="s">
        <v>446</v>
      </c>
      <c r="C19" s="170" t="s">
        <v>13</v>
      </c>
      <c r="D19" s="116"/>
      <c r="E19" s="120">
        <v>1</v>
      </c>
      <c r="F19" s="117" t="s">
        <v>30</v>
      </c>
      <c r="G19" s="118"/>
      <c r="H19" s="112"/>
      <c r="I19" s="182"/>
      <c r="J19" s="183"/>
      <c r="K19" s="120" t="s">
        <v>11</v>
      </c>
    </row>
    <row r="20" spans="1:11" ht="53.4" thickBot="1">
      <c r="A20" s="115">
        <v>18</v>
      </c>
      <c r="B20" s="104" t="s">
        <v>220</v>
      </c>
      <c r="C20" s="104" t="s">
        <v>219</v>
      </c>
      <c r="D20" s="116"/>
      <c r="E20" s="117">
        <v>1</v>
      </c>
      <c r="F20" s="117" t="s">
        <v>15</v>
      </c>
      <c r="G20" s="118"/>
      <c r="H20" s="112"/>
      <c r="I20" s="182"/>
      <c r="J20" s="183"/>
      <c r="K20" s="120" t="s">
        <v>626</v>
      </c>
    </row>
    <row r="21" spans="1:11" ht="53.4" thickBot="1">
      <c r="A21" s="115">
        <v>19</v>
      </c>
      <c r="B21" s="184" t="s">
        <v>218</v>
      </c>
      <c r="C21" s="169" t="s">
        <v>217</v>
      </c>
      <c r="D21" s="185"/>
      <c r="E21" s="182">
        <v>1</v>
      </c>
      <c r="F21" s="182" t="s">
        <v>15</v>
      </c>
      <c r="G21" s="186"/>
      <c r="H21" s="112"/>
      <c r="I21" s="182"/>
      <c r="J21" s="183"/>
      <c r="K21" s="117" t="s">
        <v>19</v>
      </c>
    </row>
    <row r="22" spans="1:11" ht="53.4" thickBot="1">
      <c r="A22" s="115">
        <v>20</v>
      </c>
      <c r="B22" s="103" t="s">
        <v>216</v>
      </c>
      <c r="C22" s="103" t="s">
        <v>215</v>
      </c>
      <c r="D22" s="120"/>
      <c r="E22" s="117">
        <v>1</v>
      </c>
      <c r="F22" s="117" t="s">
        <v>84</v>
      </c>
      <c r="G22" s="118"/>
      <c r="H22" s="112"/>
      <c r="I22" s="182"/>
      <c r="J22" s="183"/>
      <c r="K22" s="117" t="s">
        <v>407</v>
      </c>
    </row>
    <row r="23" spans="1:11" ht="66.599999999999994" thickBot="1">
      <c r="A23" s="115">
        <v>21</v>
      </c>
      <c r="B23" s="104" t="s">
        <v>214</v>
      </c>
      <c r="C23" s="121" t="s">
        <v>213</v>
      </c>
      <c r="D23" s="116"/>
      <c r="E23" s="120">
        <v>1</v>
      </c>
      <c r="F23" s="117" t="s">
        <v>16</v>
      </c>
      <c r="G23" s="122"/>
      <c r="H23" s="112"/>
      <c r="I23" s="182"/>
      <c r="J23" s="183"/>
      <c r="K23" s="120" t="s">
        <v>601</v>
      </c>
    </row>
    <row r="24" spans="1:11" ht="53.4" thickBot="1">
      <c r="A24" s="115">
        <v>22</v>
      </c>
      <c r="B24" s="184" t="s">
        <v>212</v>
      </c>
      <c r="C24" s="169" t="s">
        <v>211</v>
      </c>
      <c r="D24" s="185"/>
      <c r="E24" s="182">
        <v>1</v>
      </c>
      <c r="F24" s="182" t="s">
        <v>82</v>
      </c>
      <c r="G24" s="186"/>
      <c r="H24" s="112"/>
      <c r="I24" s="182"/>
      <c r="J24" s="183"/>
      <c r="K24" s="117" t="s">
        <v>19</v>
      </c>
    </row>
    <row r="25" spans="1:11" ht="53.4" thickBot="1">
      <c r="A25" s="115">
        <v>23</v>
      </c>
      <c r="B25" s="169" t="s">
        <v>210</v>
      </c>
      <c r="C25" s="170" t="s">
        <v>209</v>
      </c>
      <c r="D25" s="116"/>
      <c r="E25" s="120">
        <v>1</v>
      </c>
      <c r="F25" s="117" t="s">
        <v>84</v>
      </c>
      <c r="G25" s="118"/>
      <c r="H25" s="112"/>
      <c r="I25" s="182"/>
      <c r="J25" s="183"/>
      <c r="K25" s="120" t="s">
        <v>11</v>
      </c>
    </row>
    <row r="26" spans="1:11" ht="66.599999999999994" thickBot="1">
      <c r="A26" s="115">
        <v>24</v>
      </c>
      <c r="B26" s="104" t="s">
        <v>208</v>
      </c>
      <c r="C26" s="121" t="s">
        <v>207</v>
      </c>
      <c r="D26" s="116"/>
      <c r="E26" s="120">
        <v>1</v>
      </c>
      <c r="F26" s="117" t="s">
        <v>206</v>
      </c>
      <c r="G26" s="122"/>
      <c r="H26" s="112"/>
      <c r="I26" s="182"/>
      <c r="J26" s="183"/>
      <c r="K26" s="120" t="s">
        <v>601</v>
      </c>
    </row>
    <row r="27" spans="1:11" ht="66.599999999999994" thickBot="1">
      <c r="A27" s="115">
        <v>25</v>
      </c>
      <c r="B27" s="104" t="s">
        <v>205</v>
      </c>
      <c r="C27" s="121" t="s">
        <v>204</v>
      </c>
      <c r="D27" s="116"/>
      <c r="E27" s="120">
        <v>1</v>
      </c>
      <c r="F27" s="117" t="s">
        <v>621</v>
      </c>
      <c r="G27" s="118"/>
      <c r="H27" s="112"/>
      <c r="I27" s="182"/>
      <c r="J27" s="183"/>
      <c r="K27" s="120" t="s">
        <v>11</v>
      </c>
    </row>
    <row r="28" spans="1:11" ht="79.8" thickBot="1">
      <c r="A28" s="115">
        <v>26</v>
      </c>
      <c r="B28" s="104" t="s">
        <v>203</v>
      </c>
      <c r="C28" s="104" t="s">
        <v>202</v>
      </c>
      <c r="D28" s="116"/>
      <c r="E28" s="120">
        <v>1</v>
      </c>
      <c r="F28" s="117" t="s">
        <v>12</v>
      </c>
      <c r="G28" s="122"/>
      <c r="H28" s="112"/>
      <c r="I28" s="182"/>
      <c r="J28" s="183"/>
      <c r="K28" s="120" t="s">
        <v>41</v>
      </c>
    </row>
    <row r="29" spans="1:11" ht="27" thickBot="1">
      <c r="A29" s="115">
        <v>27</v>
      </c>
      <c r="B29" s="184" t="s">
        <v>201</v>
      </c>
      <c r="C29" s="121" t="s">
        <v>199</v>
      </c>
      <c r="D29" s="185"/>
      <c r="E29" s="182">
        <v>1</v>
      </c>
      <c r="F29" s="182" t="s">
        <v>62</v>
      </c>
      <c r="G29" s="186"/>
      <c r="H29" s="112"/>
      <c r="I29" s="182"/>
      <c r="J29" s="183"/>
      <c r="K29" s="117" t="s">
        <v>19</v>
      </c>
    </row>
    <row r="30" spans="1:11" ht="27" thickBot="1">
      <c r="A30" s="115">
        <v>28</v>
      </c>
      <c r="B30" s="184" t="s">
        <v>200</v>
      </c>
      <c r="C30" s="121" t="s">
        <v>199</v>
      </c>
      <c r="D30" s="185"/>
      <c r="E30" s="182">
        <v>1</v>
      </c>
      <c r="F30" s="182" t="s">
        <v>82</v>
      </c>
      <c r="G30" s="186"/>
      <c r="H30" s="112"/>
      <c r="I30" s="182"/>
      <c r="J30" s="183"/>
      <c r="K30" s="117" t="s">
        <v>19</v>
      </c>
    </row>
    <row r="31" spans="1:11" ht="53.4" thickBot="1">
      <c r="A31" s="115">
        <v>29</v>
      </c>
      <c r="B31" s="184" t="s">
        <v>198</v>
      </c>
      <c r="C31" s="169" t="s">
        <v>197</v>
      </c>
      <c r="D31" s="185"/>
      <c r="E31" s="182">
        <v>1</v>
      </c>
      <c r="F31" s="182" t="s">
        <v>76</v>
      </c>
      <c r="G31" s="186"/>
      <c r="H31" s="112"/>
      <c r="I31" s="182"/>
      <c r="J31" s="183"/>
      <c r="K31" s="117" t="s">
        <v>19</v>
      </c>
    </row>
    <row r="32" spans="1:11" ht="53.4" thickBot="1">
      <c r="A32" s="115">
        <v>30</v>
      </c>
      <c r="B32" s="104" t="s">
        <v>196</v>
      </c>
      <c r="C32" s="104" t="s">
        <v>195</v>
      </c>
      <c r="D32" s="116"/>
      <c r="E32" s="117">
        <v>1</v>
      </c>
      <c r="F32" s="117" t="s">
        <v>16</v>
      </c>
      <c r="G32" s="118"/>
      <c r="H32" s="112"/>
      <c r="I32" s="182"/>
      <c r="J32" s="183"/>
      <c r="K32" s="120" t="s">
        <v>626</v>
      </c>
    </row>
    <row r="33" spans="1:11" ht="132.6" thickBot="1">
      <c r="A33" s="115">
        <v>31</v>
      </c>
      <c r="B33" s="104" t="s">
        <v>194</v>
      </c>
      <c r="C33" s="189" t="s">
        <v>193</v>
      </c>
      <c r="D33" s="116"/>
      <c r="E33" s="117">
        <v>1</v>
      </c>
      <c r="F33" s="117" t="s">
        <v>192</v>
      </c>
      <c r="G33" s="118"/>
      <c r="H33" s="112"/>
      <c r="I33" s="182"/>
      <c r="J33" s="183"/>
      <c r="K33" s="120" t="s">
        <v>626</v>
      </c>
    </row>
    <row r="34" spans="1:11" ht="53.4" thickBot="1">
      <c r="A34" s="115">
        <v>32</v>
      </c>
      <c r="B34" s="104" t="s">
        <v>191</v>
      </c>
      <c r="C34" s="121" t="s">
        <v>190</v>
      </c>
      <c r="D34" s="116"/>
      <c r="E34" s="120">
        <v>2</v>
      </c>
      <c r="F34" s="117" t="s">
        <v>76</v>
      </c>
      <c r="G34" s="122"/>
      <c r="H34" s="112"/>
      <c r="I34" s="182"/>
      <c r="J34" s="183"/>
      <c r="K34" s="120" t="s">
        <v>154</v>
      </c>
    </row>
    <row r="35" spans="1:11" ht="53.4" thickBot="1">
      <c r="A35" s="115">
        <v>33</v>
      </c>
      <c r="B35" s="103" t="s">
        <v>189</v>
      </c>
      <c r="C35" s="103" t="s">
        <v>58</v>
      </c>
      <c r="D35" s="120"/>
      <c r="E35" s="117">
        <v>1</v>
      </c>
      <c r="F35" s="117" t="s">
        <v>20</v>
      </c>
      <c r="G35" s="118"/>
      <c r="H35" s="112"/>
      <c r="I35" s="182"/>
      <c r="J35" s="183"/>
      <c r="K35" s="117" t="s">
        <v>407</v>
      </c>
    </row>
    <row r="36" spans="1:11" ht="79.8" thickBot="1">
      <c r="A36" s="115">
        <v>34</v>
      </c>
      <c r="B36" s="104" t="s">
        <v>188</v>
      </c>
      <c r="C36" s="124" t="s">
        <v>187</v>
      </c>
      <c r="D36" s="116"/>
      <c r="E36" s="120">
        <v>1</v>
      </c>
      <c r="F36" s="117" t="s">
        <v>434</v>
      </c>
      <c r="G36" s="122"/>
      <c r="H36" s="112"/>
      <c r="I36" s="182"/>
      <c r="J36" s="183"/>
      <c r="K36" s="120" t="s">
        <v>186</v>
      </c>
    </row>
    <row r="37" spans="1:11" ht="66.599999999999994" thickBot="1">
      <c r="A37" s="115">
        <v>35</v>
      </c>
      <c r="B37" s="103" t="s">
        <v>1194</v>
      </c>
      <c r="C37" s="103" t="s">
        <v>185</v>
      </c>
      <c r="D37" s="122"/>
      <c r="E37" s="117">
        <v>2</v>
      </c>
      <c r="F37" s="117" t="s">
        <v>20</v>
      </c>
      <c r="G37" s="118"/>
      <c r="H37" s="112"/>
      <c r="I37" s="182"/>
      <c r="J37" s="183"/>
      <c r="K37" s="120" t="s">
        <v>407</v>
      </c>
    </row>
    <row r="38" spans="1:11" ht="66.599999999999994" thickBot="1">
      <c r="A38" s="115">
        <v>36</v>
      </c>
      <c r="B38" s="104" t="s">
        <v>184</v>
      </c>
      <c r="C38" s="121" t="s">
        <v>183</v>
      </c>
      <c r="D38" s="116"/>
      <c r="E38" s="120">
        <v>1</v>
      </c>
      <c r="F38" s="117" t="s">
        <v>182</v>
      </c>
      <c r="G38" s="122"/>
      <c r="H38" s="112"/>
      <c r="I38" s="182"/>
      <c r="J38" s="183"/>
      <c r="K38" s="120" t="s">
        <v>601</v>
      </c>
    </row>
    <row r="39" spans="1:11" ht="66.599999999999994" thickBot="1">
      <c r="A39" s="115">
        <v>37</v>
      </c>
      <c r="B39" s="103" t="s">
        <v>181</v>
      </c>
      <c r="C39" s="121" t="s">
        <v>180</v>
      </c>
      <c r="D39" s="120"/>
      <c r="E39" s="117">
        <v>1</v>
      </c>
      <c r="F39" s="117" t="s">
        <v>12</v>
      </c>
      <c r="G39" s="118"/>
      <c r="H39" s="112"/>
      <c r="I39" s="182"/>
      <c r="J39" s="183"/>
      <c r="K39" s="120" t="s">
        <v>407</v>
      </c>
    </row>
    <row r="40" spans="1:11" ht="40.200000000000003" thickBot="1">
      <c r="A40" s="115">
        <v>38</v>
      </c>
      <c r="B40" s="104" t="s">
        <v>179</v>
      </c>
      <c r="C40" s="124" t="s">
        <v>17</v>
      </c>
      <c r="D40" s="116"/>
      <c r="E40" s="117">
        <v>1</v>
      </c>
      <c r="F40" s="117" t="s">
        <v>84</v>
      </c>
      <c r="G40" s="118"/>
      <c r="H40" s="112"/>
      <c r="I40" s="182"/>
      <c r="J40" s="183"/>
      <c r="K40" s="120" t="s">
        <v>626</v>
      </c>
    </row>
    <row r="41" spans="1:11" ht="53.4" thickBot="1">
      <c r="A41" s="115">
        <v>39</v>
      </c>
      <c r="B41" s="103" t="s">
        <v>178</v>
      </c>
      <c r="C41" s="124" t="s">
        <v>34</v>
      </c>
      <c r="D41" s="103"/>
      <c r="E41" s="120">
        <v>1</v>
      </c>
      <c r="F41" s="120" t="s">
        <v>160</v>
      </c>
      <c r="G41" s="122"/>
      <c r="H41" s="112"/>
      <c r="I41" s="182"/>
      <c r="J41" s="183"/>
      <c r="K41" s="117" t="s">
        <v>407</v>
      </c>
    </row>
    <row r="42" spans="1:11" ht="27" thickBot="1">
      <c r="A42" s="115">
        <v>40</v>
      </c>
      <c r="B42" s="174" t="s">
        <v>177</v>
      </c>
      <c r="C42" s="190" t="s">
        <v>176</v>
      </c>
      <c r="D42" s="190"/>
      <c r="E42" s="191">
        <v>1</v>
      </c>
      <c r="F42" s="182" t="s">
        <v>447</v>
      </c>
      <c r="G42" s="186"/>
      <c r="H42" s="112"/>
      <c r="I42" s="182"/>
      <c r="J42" s="183"/>
      <c r="K42" s="117" t="s">
        <v>19</v>
      </c>
    </row>
    <row r="43" spans="1:11" ht="53.4" thickBot="1">
      <c r="A43" s="115">
        <v>41</v>
      </c>
      <c r="B43" s="104" t="s">
        <v>870</v>
      </c>
      <c r="C43" s="121" t="s">
        <v>13</v>
      </c>
      <c r="D43" s="116"/>
      <c r="E43" s="120">
        <v>1</v>
      </c>
      <c r="F43" s="117" t="s">
        <v>16</v>
      </c>
      <c r="G43" s="118"/>
      <c r="H43" s="112"/>
      <c r="I43" s="117"/>
      <c r="J43" s="183"/>
      <c r="K43" s="180" t="s">
        <v>11</v>
      </c>
    </row>
    <row r="44" spans="1:11" ht="54" thickBot="1">
      <c r="A44" s="115">
        <v>42</v>
      </c>
      <c r="B44" s="104" t="s">
        <v>869</v>
      </c>
      <c r="C44" s="124" t="s">
        <v>1195</v>
      </c>
      <c r="D44" s="116"/>
      <c r="E44" s="117">
        <v>1</v>
      </c>
      <c r="F44" s="117" t="s">
        <v>15</v>
      </c>
      <c r="G44" s="118"/>
      <c r="H44" s="112"/>
      <c r="I44" s="117"/>
      <c r="J44" s="183"/>
      <c r="K44" s="180" t="s">
        <v>11</v>
      </c>
    </row>
    <row r="45" spans="1:11" ht="40.200000000000003" thickBot="1">
      <c r="A45" s="115">
        <v>43</v>
      </c>
      <c r="B45" s="142" t="s">
        <v>313</v>
      </c>
      <c r="C45" s="142" t="s">
        <v>444</v>
      </c>
      <c r="D45" s="142"/>
      <c r="E45" s="144">
        <v>1</v>
      </c>
      <c r="F45" s="144" t="s">
        <v>79</v>
      </c>
      <c r="G45" s="145"/>
      <c r="H45" s="112"/>
      <c r="I45" s="117"/>
      <c r="J45" s="183"/>
      <c r="K45" s="144" t="s">
        <v>409</v>
      </c>
    </row>
    <row r="46" spans="1:11" ht="40.200000000000003" thickBot="1">
      <c r="A46" s="115">
        <v>44</v>
      </c>
      <c r="B46" s="142" t="s">
        <v>314</v>
      </c>
      <c r="C46" s="142" t="s">
        <v>444</v>
      </c>
      <c r="D46" s="142"/>
      <c r="E46" s="144">
        <v>1</v>
      </c>
      <c r="F46" s="144" t="s">
        <v>225</v>
      </c>
      <c r="G46" s="145"/>
      <c r="H46" s="112"/>
      <c r="I46" s="117"/>
      <c r="J46" s="183"/>
      <c r="K46" s="144" t="s">
        <v>409</v>
      </c>
    </row>
    <row r="47" spans="1:11" ht="40.200000000000003" thickBot="1">
      <c r="A47" s="115">
        <v>45</v>
      </c>
      <c r="B47" s="142" t="s">
        <v>315</v>
      </c>
      <c r="C47" s="142" t="s">
        <v>444</v>
      </c>
      <c r="D47" s="144"/>
      <c r="E47" s="144">
        <v>1</v>
      </c>
      <c r="F47" s="144" t="s">
        <v>520</v>
      </c>
      <c r="G47" s="145"/>
      <c r="H47" s="112"/>
      <c r="I47" s="187"/>
      <c r="J47" s="183"/>
      <c r="K47" s="144" t="s">
        <v>409</v>
      </c>
    </row>
    <row r="48" spans="1:11" ht="79.8" thickBot="1">
      <c r="A48" s="115">
        <v>46</v>
      </c>
      <c r="B48" s="103" t="s">
        <v>1342</v>
      </c>
      <c r="C48" s="103" t="s">
        <v>1341</v>
      </c>
      <c r="D48" s="120"/>
      <c r="E48" s="117">
        <v>1</v>
      </c>
      <c r="F48" s="117" t="s">
        <v>443</v>
      </c>
      <c r="G48" s="118"/>
      <c r="H48" s="112"/>
      <c r="I48" s="120"/>
      <c r="J48" s="183"/>
      <c r="K48" s="117" t="s">
        <v>407</v>
      </c>
    </row>
    <row r="49" spans="1:11" ht="53.4" thickBot="1">
      <c r="A49" s="115">
        <v>47</v>
      </c>
      <c r="B49" s="104" t="s">
        <v>1340</v>
      </c>
      <c r="C49" s="121" t="s">
        <v>1339</v>
      </c>
      <c r="D49" s="116"/>
      <c r="E49" s="120">
        <v>1</v>
      </c>
      <c r="F49" s="117" t="s">
        <v>1338</v>
      </c>
      <c r="G49" s="122"/>
      <c r="H49" s="112"/>
      <c r="I49" s="120"/>
      <c r="J49" s="183"/>
      <c r="K49" s="120" t="s">
        <v>154</v>
      </c>
    </row>
    <row r="50" spans="1:11" ht="79.8" thickBot="1">
      <c r="A50" s="115">
        <v>48</v>
      </c>
      <c r="B50" s="104" t="s">
        <v>1337</v>
      </c>
      <c r="C50" s="121" t="s">
        <v>1395</v>
      </c>
      <c r="D50" s="116"/>
      <c r="E50" s="120">
        <v>1</v>
      </c>
      <c r="F50" s="117" t="s">
        <v>82</v>
      </c>
      <c r="G50" s="122"/>
      <c r="H50" s="112"/>
      <c r="I50" s="120"/>
      <c r="J50" s="183"/>
      <c r="K50" s="117" t="s">
        <v>19</v>
      </c>
    </row>
    <row r="51" spans="1:11" ht="27" thickBot="1">
      <c r="A51" s="115">
        <v>49</v>
      </c>
      <c r="B51" s="184" t="s">
        <v>1336</v>
      </c>
      <c r="C51" s="121" t="s">
        <v>199</v>
      </c>
      <c r="D51" s="116"/>
      <c r="E51" s="182">
        <v>1</v>
      </c>
      <c r="F51" s="182" t="s">
        <v>62</v>
      </c>
      <c r="G51" s="186"/>
      <c r="H51" s="112"/>
      <c r="I51" s="120"/>
      <c r="J51" s="183"/>
      <c r="K51" s="117" t="s">
        <v>19</v>
      </c>
    </row>
    <row r="52" spans="1:11" ht="53.4" thickBot="1">
      <c r="A52" s="115">
        <v>50</v>
      </c>
      <c r="B52" s="103" t="s">
        <v>1335</v>
      </c>
      <c r="C52" s="103" t="s">
        <v>1334</v>
      </c>
      <c r="D52" s="120"/>
      <c r="E52" s="117">
        <v>1</v>
      </c>
      <c r="F52" s="117" t="s">
        <v>1333</v>
      </c>
      <c r="G52" s="118"/>
      <c r="H52" s="112"/>
      <c r="I52" s="120"/>
      <c r="J52" s="183"/>
      <c r="K52" s="117" t="s">
        <v>407</v>
      </c>
    </row>
    <row r="53" spans="1:11" ht="66.599999999999994" thickBot="1">
      <c r="A53" s="115">
        <v>51</v>
      </c>
      <c r="B53" s="103" t="s">
        <v>1332</v>
      </c>
      <c r="C53" s="103" t="s">
        <v>1331</v>
      </c>
      <c r="D53" s="120"/>
      <c r="E53" s="117">
        <v>1</v>
      </c>
      <c r="F53" s="117" t="s">
        <v>443</v>
      </c>
      <c r="G53" s="118"/>
      <c r="H53" s="112"/>
      <c r="I53" s="120"/>
      <c r="J53" s="183"/>
      <c r="K53" s="117" t="s">
        <v>407</v>
      </c>
    </row>
    <row r="54" spans="1:11" ht="40.200000000000003" thickBot="1">
      <c r="A54" s="115">
        <v>52</v>
      </c>
      <c r="B54" s="142" t="s">
        <v>1330</v>
      </c>
      <c r="C54" s="142" t="s">
        <v>1329</v>
      </c>
      <c r="D54" s="142"/>
      <c r="E54" s="144">
        <v>2</v>
      </c>
      <c r="F54" s="144" t="s">
        <v>84</v>
      </c>
      <c r="G54" s="145"/>
      <c r="H54" s="112"/>
      <c r="I54" s="120"/>
      <c r="J54" s="183"/>
      <c r="K54" s="144" t="s">
        <v>409</v>
      </c>
    </row>
    <row r="55" spans="1:11" ht="53.4" thickBot="1">
      <c r="A55" s="115">
        <v>53</v>
      </c>
      <c r="B55" s="104" t="s">
        <v>314</v>
      </c>
      <c r="C55" s="104" t="s">
        <v>1328</v>
      </c>
      <c r="D55" s="116"/>
      <c r="E55" s="117">
        <v>1</v>
      </c>
      <c r="F55" s="117" t="s">
        <v>1327</v>
      </c>
      <c r="G55" s="118"/>
      <c r="H55" s="112"/>
      <c r="I55" s="120"/>
      <c r="J55" s="183"/>
      <c r="K55" s="120" t="s">
        <v>154</v>
      </c>
    </row>
    <row r="56" spans="1:11" ht="93" thickBot="1">
      <c r="A56" s="115">
        <v>54</v>
      </c>
      <c r="B56" s="104" t="s">
        <v>1326</v>
      </c>
      <c r="C56" s="121" t="s">
        <v>1325</v>
      </c>
      <c r="D56" s="116"/>
      <c r="E56" s="120">
        <v>15</v>
      </c>
      <c r="F56" s="117" t="s">
        <v>1324</v>
      </c>
      <c r="G56" s="122"/>
      <c r="H56" s="112"/>
      <c r="I56" s="120"/>
      <c r="J56" s="183"/>
      <c r="K56" s="120" t="s">
        <v>601</v>
      </c>
    </row>
    <row r="57" spans="1:11" ht="53.4" thickBot="1">
      <c r="A57" s="115">
        <v>55</v>
      </c>
      <c r="B57" s="103" t="s">
        <v>994</v>
      </c>
      <c r="C57" s="124" t="s">
        <v>993</v>
      </c>
      <c r="D57" s="103"/>
      <c r="E57" s="120">
        <v>1</v>
      </c>
      <c r="F57" s="120" t="s">
        <v>992</v>
      </c>
      <c r="G57" s="122"/>
      <c r="H57" s="112"/>
      <c r="I57" s="117"/>
      <c r="J57" s="183"/>
      <c r="K57" s="117" t="s">
        <v>407</v>
      </c>
    </row>
    <row r="58" spans="1:11" ht="66.599999999999994" thickBot="1">
      <c r="A58" s="115">
        <v>56</v>
      </c>
      <c r="B58" s="103" t="s">
        <v>991</v>
      </c>
      <c r="C58" s="103" t="s">
        <v>990</v>
      </c>
      <c r="D58" s="116"/>
      <c r="E58" s="117">
        <v>4</v>
      </c>
      <c r="F58" s="117" t="s">
        <v>84</v>
      </c>
      <c r="G58" s="118"/>
      <c r="H58" s="112"/>
      <c r="I58" s="117"/>
      <c r="J58" s="183"/>
      <c r="K58" s="117" t="s">
        <v>407</v>
      </c>
    </row>
    <row r="59" spans="1:11" ht="66.599999999999994" thickBot="1">
      <c r="A59" s="115">
        <v>57</v>
      </c>
      <c r="B59" s="103" t="s">
        <v>989</v>
      </c>
      <c r="C59" s="124" t="s">
        <v>988</v>
      </c>
      <c r="D59" s="103"/>
      <c r="E59" s="120">
        <v>1</v>
      </c>
      <c r="F59" s="120" t="s">
        <v>16</v>
      </c>
      <c r="G59" s="122"/>
      <c r="H59" s="112"/>
      <c r="I59" s="117"/>
      <c r="J59" s="183"/>
      <c r="K59" s="117" t="s">
        <v>407</v>
      </c>
    </row>
    <row r="60" spans="1:11" ht="53.4" thickBot="1">
      <c r="A60" s="115">
        <v>58</v>
      </c>
      <c r="B60" s="125" t="s">
        <v>987</v>
      </c>
      <c r="C60" s="124" t="s">
        <v>986</v>
      </c>
      <c r="D60" s="116"/>
      <c r="E60" s="117">
        <v>1</v>
      </c>
      <c r="F60" s="117" t="s">
        <v>658</v>
      </c>
      <c r="G60" s="118"/>
      <c r="H60" s="112"/>
      <c r="I60" s="117"/>
      <c r="J60" s="183"/>
      <c r="K60" s="120" t="s">
        <v>601</v>
      </c>
    </row>
    <row r="61" spans="1:11" ht="53.4" thickBot="1">
      <c r="A61" s="115">
        <v>59</v>
      </c>
      <c r="B61" s="103" t="s">
        <v>985</v>
      </c>
      <c r="C61" s="103" t="s">
        <v>984</v>
      </c>
      <c r="D61" s="120"/>
      <c r="E61" s="117">
        <v>1</v>
      </c>
      <c r="F61" s="117" t="s">
        <v>84</v>
      </c>
      <c r="G61" s="118"/>
      <c r="H61" s="112"/>
      <c r="I61" s="117"/>
      <c r="J61" s="183"/>
      <c r="K61" s="117" t="s">
        <v>407</v>
      </c>
    </row>
    <row r="62" spans="1:11" ht="66.599999999999994" thickBot="1">
      <c r="A62" s="115">
        <v>60</v>
      </c>
      <c r="B62" s="104" t="s">
        <v>983</v>
      </c>
      <c r="C62" s="121" t="s">
        <v>982</v>
      </c>
      <c r="D62" s="116"/>
      <c r="E62" s="120">
        <v>1</v>
      </c>
      <c r="F62" s="120" t="s">
        <v>981</v>
      </c>
      <c r="G62" s="122"/>
      <c r="H62" s="112"/>
      <c r="I62" s="117"/>
      <c r="J62" s="183"/>
      <c r="K62" s="120" t="s">
        <v>601</v>
      </c>
    </row>
    <row r="63" spans="1:11" ht="27" thickBot="1">
      <c r="A63" s="115">
        <v>61</v>
      </c>
      <c r="B63" s="184" t="s">
        <v>980</v>
      </c>
      <c r="C63" s="121" t="s">
        <v>199</v>
      </c>
      <c r="D63" s="185"/>
      <c r="E63" s="182">
        <v>1</v>
      </c>
      <c r="F63" s="182" t="s">
        <v>92</v>
      </c>
      <c r="G63" s="186"/>
      <c r="H63" s="112"/>
      <c r="I63" s="117"/>
      <c r="J63" s="183"/>
      <c r="K63" s="117" t="s">
        <v>19</v>
      </c>
    </row>
    <row r="64" spans="1:11" ht="53.4" thickBot="1">
      <c r="A64" s="115">
        <v>62</v>
      </c>
      <c r="B64" s="103" t="s">
        <v>978</v>
      </c>
      <c r="C64" s="124" t="s">
        <v>979</v>
      </c>
      <c r="D64" s="103"/>
      <c r="E64" s="120">
        <v>1</v>
      </c>
      <c r="F64" s="120" t="s">
        <v>82</v>
      </c>
      <c r="G64" s="122"/>
      <c r="H64" s="112"/>
      <c r="I64" s="117"/>
      <c r="J64" s="183"/>
      <c r="K64" s="117" t="s">
        <v>407</v>
      </c>
    </row>
    <row r="65" spans="1:11" ht="66.599999999999994" thickBot="1">
      <c r="A65" s="115">
        <v>63</v>
      </c>
      <c r="B65" s="103" t="s">
        <v>978</v>
      </c>
      <c r="C65" s="121" t="s">
        <v>977</v>
      </c>
      <c r="D65" s="116"/>
      <c r="E65" s="120">
        <v>1</v>
      </c>
      <c r="F65" s="117" t="s">
        <v>84</v>
      </c>
      <c r="G65" s="118"/>
      <c r="H65" s="112"/>
      <c r="I65" s="117"/>
      <c r="J65" s="183"/>
      <c r="K65" s="120" t="s">
        <v>11</v>
      </c>
    </row>
    <row r="66" spans="1:11" ht="53.4" thickBot="1">
      <c r="A66" s="115">
        <v>64</v>
      </c>
      <c r="B66" s="103" t="s">
        <v>976</v>
      </c>
      <c r="C66" s="124" t="s">
        <v>975</v>
      </c>
      <c r="D66" s="103"/>
      <c r="E66" s="120">
        <v>1</v>
      </c>
      <c r="F66" s="120" t="s">
        <v>796</v>
      </c>
      <c r="G66" s="122"/>
      <c r="H66" s="112"/>
      <c r="I66" s="117"/>
      <c r="J66" s="183"/>
      <c r="K66" s="117" t="s">
        <v>407</v>
      </c>
    </row>
    <row r="67" spans="1:11" ht="79.8" thickBot="1">
      <c r="A67" s="115">
        <v>65</v>
      </c>
      <c r="B67" s="104" t="s">
        <v>974</v>
      </c>
      <c r="C67" s="121" t="s">
        <v>973</v>
      </c>
      <c r="D67" s="116"/>
      <c r="E67" s="120">
        <v>1</v>
      </c>
      <c r="F67" s="117" t="s">
        <v>70</v>
      </c>
      <c r="G67" s="122"/>
      <c r="H67" s="112"/>
      <c r="I67" s="117"/>
      <c r="J67" s="183"/>
      <c r="K67" s="120" t="s">
        <v>601</v>
      </c>
    </row>
    <row r="68" spans="1:11" ht="66.599999999999994" thickBot="1">
      <c r="A68" s="115">
        <v>66</v>
      </c>
      <c r="B68" s="103" t="s">
        <v>972</v>
      </c>
      <c r="C68" s="124" t="s">
        <v>971</v>
      </c>
      <c r="D68" s="103"/>
      <c r="E68" s="120">
        <v>1</v>
      </c>
      <c r="F68" s="120" t="s">
        <v>12</v>
      </c>
      <c r="G68" s="122"/>
      <c r="H68" s="112"/>
      <c r="I68" s="117"/>
      <c r="J68" s="183"/>
      <c r="K68" s="117" t="s">
        <v>407</v>
      </c>
    </row>
    <row r="69" spans="1:11" ht="53.4" thickBot="1">
      <c r="A69" s="115">
        <v>67</v>
      </c>
      <c r="B69" s="103" t="s">
        <v>970</v>
      </c>
      <c r="C69" s="124" t="s">
        <v>969</v>
      </c>
      <c r="D69" s="103"/>
      <c r="E69" s="120">
        <v>1</v>
      </c>
      <c r="F69" s="120" t="s">
        <v>160</v>
      </c>
      <c r="G69" s="122"/>
      <c r="H69" s="112"/>
      <c r="I69" s="117"/>
      <c r="J69" s="183"/>
      <c r="K69" s="117" t="s">
        <v>407</v>
      </c>
    </row>
    <row r="70" spans="1:11" ht="27" thickBot="1">
      <c r="A70" s="115">
        <v>68</v>
      </c>
      <c r="B70" s="184" t="s">
        <v>968</v>
      </c>
      <c r="C70" s="170" t="s">
        <v>223</v>
      </c>
      <c r="D70" s="185"/>
      <c r="E70" s="187">
        <v>1</v>
      </c>
      <c r="F70" s="182" t="s">
        <v>225</v>
      </c>
      <c r="G70" s="188"/>
      <c r="H70" s="112"/>
      <c r="I70" s="117"/>
      <c r="J70" s="183"/>
      <c r="K70" s="117" t="s">
        <v>19</v>
      </c>
    </row>
    <row r="71" spans="1:11" ht="106.2" thickBot="1">
      <c r="A71" s="115">
        <v>69</v>
      </c>
      <c r="B71" s="103" t="s">
        <v>967</v>
      </c>
      <c r="C71" s="103" t="s">
        <v>966</v>
      </c>
      <c r="D71" s="120"/>
      <c r="E71" s="117">
        <v>1</v>
      </c>
      <c r="F71" s="117" t="s">
        <v>621</v>
      </c>
      <c r="G71" s="118"/>
      <c r="H71" s="112"/>
      <c r="I71" s="117"/>
      <c r="J71" s="183"/>
      <c r="K71" s="117" t="s">
        <v>407</v>
      </c>
    </row>
    <row r="72" spans="1:11" ht="53.4" thickBot="1">
      <c r="A72" s="115">
        <v>70</v>
      </c>
      <c r="B72" s="103" t="s">
        <v>965</v>
      </c>
      <c r="C72" s="124" t="s">
        <v>964</v>
      </c>
      <c r="D72" s="103"/>
      <c r="E72" s="120">
        <v>1</v>
      </c>
      <c r="F72" s="120" t="s">
        <v>16</v>
      </c>
      <c r="G72" s="122"/>
      <c r="H72" s="112"/>
      <c r="I72" s="117"/>
      <c r="J72" s="183"/>
      <c r="K72" s="117" t="s">
        <v>407</v>
      </c>
    </row>
    <row r="73" spans="1:11" ht="53.4" thickBot="1">
      <c r="A73" s="115">
        <v>71</v>
      </c>
      <c r="B73" s="142" t="s">
        <v>963</v>
      </c>
      <c r="C73" s="142" t="s">
        <v>962</v>
      </c>
      <c r="D73" s="142"/>
      <c r="E73" s="144">
        <v>1</v>
      </c>
      <c r="F73" s="144" t="s">
        <v>30</v>
      </c>
      <c r="G73" s="145"/>
      <c r="H73" s="112"/>
      <c r="I73" s="117"/>
      <c r="J73" s="183"/>
      <c r="K73" s="144" t="s">
        <v>409</v>
      </c>
    </row>
    <row r="74" spans="1:11" ht="53.4" thickBot="1">
      <c r="A74" s="115">
        <v>72</v>
      </c>
      <c r="B74" s="104" t="s">
        <v>961</v>
      </c>
      <c r="C74" s="121" t="s">
        <v>960</v>
      </c>
      <c r="D74" s="116"/>
      <c r="E74" s="120">
        <v>1</v>
      </c>
      <c r="F74" s="117" t="s">
        <v>70</v>
      </c>
      <c r="G74" s="122"/>
      <c r="H74" s="112"/>
      <c r="I74" s="117"/>
      <c r="J74" s="183"/>
      <c r="K74" s="120" t="s">
        <v>601</v>
      </c>
    </row>
    <row r="75" spans="1:11" ht="53.4" thickBot="1">
      <c r="A75" s="115">
        <v>73</v>
      </c>
      <c r="B75" s="103" t="s">
        <v>959</v>
      </c>
      <c r="C75" s="124" t="s">
        <v>958</v>
      </c>
      <c r="D75" s="103"/>
      <c r="E75" s="120">
        <v>1</v>
      </c>
      <c r="F75" s="120" t="s">
        <v>16</v>
      </c>
      <c r="G75" s="122"/>
      <c r="H75" s="112"/>
      <c r="I75" s="117"/>
      <c r="J75" s="183"/>
      <c r="K75" s="117" t="s">
        <v>407</v>
      </c>
    </row>
    <row r="76" spans="1:11" ht="16.2" thickBot="1">
      <c r="A76" s="7"/>
      <c r="B76" s="8"/>
      <c r="C76" s="9" t="s">
        <v>410</v>
      </c>
      <c r="D76" s="10"/>
      <c r="E76" s="7"/>
      <c r="F76" s="11"/>
      <c r="G76" s="12"/>
      <c r="H76" s="13"/>
      <c r="I76" s="7"/>
      <c r="J76" s="13"/>
      <c r="K76"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sheetPr>
    <tabColor theme="3" tint="0.39997558519241921"/>
  </sheetPr>
  <dimension ref="A1:K19"/>
  <sheetViews>
    <sheetView zoomScale="90" zoomScaleNormal="90" workbookViewId="0">
      <pane ySplit="2" topLeftCell="A3" activePane="bottomLeft" state="frozen"/>
      <selection activeCell="Q16" sqref="Q16"/>
      <selection pane="bottomLeft" activeCell="G3" sqref="G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6384" width="9.109375" style="5"/>
  </cols>
  <sheetData>
    <row r="1" spans="1:11" ht="20.100000000000001" customHeight="1" thickBot="1">
      <c r="A1" s="114" t="s">
        <v>1068</v>
      </c>
      <c r="B1" s="1"/>
      <c r="C1" s="1"/>
      <c r="D1" s="2"/>
      <c r="E1" s="3"/>
      <c r="F1" s="3"/>
      <c r="G1" s="3"/>
      <c r="H1" s="4"/>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185.4" thickBot="1">
      <c r="A3" s="115">
        <v>1</v>
      </c>
      <c r="B3" s="104" t="s">
        <v>883</v>
      </c>
      <c r="C3" s="174" t="s">
        <v>886</v>
      </c>
      <c r="D3" s="116"/>
      <c r="E3" s="120">
        <v>5</v>
      </c>
      <c r="F3" s="117" t="s">
        <v>30</v>
      </c>
      <c r="G3" s="122"/>
      <c r="H3" s="112"/>
      <c r="I3" s="117"/>
      <c r="J3" s="119"/>
      <c r="K3" s="120" t="s">
        <v>885</v>
      </c>
    </row>
    <row r="4" spans="1:11" ht="63" thickBot="1">
      <c r="A4" s="115">
        <v>2</v>
      </c>
      <c r="B4" s="175" t="s">
        <v>883</v>
      </c>
      <c r="C4" s="175" t="s">
        <v>884</v>
      </c>
      <c r="D4" s="175"/>
      <c r="E4" s="176">
        <v>1</v>
      </c>
      <c r="F4" s="176" t="s">
        <v>30</v>
      </c>
      <c r="G4" s="177"/>
      <c r="H4" s="112"/>
      <c r="I4" s="117"/>
      <c r="J4" s="119"/>
      <c r="K4" s="176" t="s">
        <v>409</v>
      </c>
    </row>
    <row r="5" spans="1:11" ht="185.4" thickBot="1">
      <c r="A5" s="115">
        <v>3</v>
      </c>
      <c r="B5" s="104" t="s">
        <v>883</v>
      </c>
      <c r="C5" s="174" t="s">
        <v>882</v>
      </c>
      <c r="D5" s="116"/>
      <c r="E5" s="120">
        <v>1</v>
      </c>
      <c r="F5" s="117" t="s">
        <v>422</v>
      </c>
      <c r="G5" s="122"/>
      <c r="H5" s="112"/>
      <c r="I5" s="117"/>
      <c r="J5" s="119"/>
      <c r="K5" s="120" t="s">
        <v>881</v>
      </c>
    </row>
    <row r="6" spans="1:11" ht="145.80000000000001" thickBot="1">
      <c r="A6" s="115">
        <v>4</v>
      </c>
      <c r="B6" s="104" t="s">
        <v>880</v>
      </c>
      <c r="C6" s="121" t="s">
        <v>879</v>
      </c>
      <c r="D6" s="116"/>
      <c r="E6" s="120">
        <v>10</v>
      </c>
      <c r="F6" s="117" t="s">
        <v>876</v>
      </c>
      <c r="G6" s="122"/>
      <c r="H6" s="112"/>
      <c r="I6" s="117"/>
      <c r="J6" s="119"/>
      <c r="K6" s="120" t="s">
        <v>601</v>
      </c>
    </row>
    <row r="7" spans="1:11" ht="53.4" thickBot="1">
      <c r="A7" s="115">
        <v>5</v>
      </c>
      <c r="B7" s="104" t="s">
        <v>878</v>
      </c>
      <c r="C7" s="121" t="s">
        <v>877</v>
      </c>
      <c r="D7" s="116"/>
      <c r="E7" s="120">
        <v>2</v>
      </c>
      <c r="F7" s="117" t="s">
        <v>876</v>
      </c>
      <c r="G7" s="122"/>
      <c r="H7" s="112"/>
      <c r="I7" s="117"/>
      <c r="J7" s="119"/>
      <c r="K7" s="120" t="s">
        <v>154</v>
      </c>
    </row>
    <row r="8" spans="1:11" ht="185.4" thickBot="1">
      <c r="A8" s="115">
        <v>6</v>
      </c>
      <c r="B8" s="104" t="s">
        <v>874</v>
      </c>
      <c r="C8" s="174" t="s">
        <v>875</v>
      </c>
      <c r="D8" s="116"/>
      <c r="E8" s="117">
        <v>1</v>
      </c>
      <c r="F8" s="117" t="s">
        <v>30</v>
      </c>
      <c r="G8" s="152"/>
      <c r="H8" s="112"/>
      <c r="I8" s="117"/>
      <c r="J8" s="119"/>
      <c r="K8" s="120" t="s">
        <v>418</v>
      </c>
    </row>
    <row r="9" spans="1:11" ht="185.4" thickBot="1">
      <c r="A9" s="115">
        <v>7</v>
      </c>
      <c r="B9" s="104" t="s">
        <v>874</v>
      </c>
      <c r="C9" s="174" t="s">
        <v>873</v>
      </c>
      <c r="D9" s="116"/>
      <c r="E9" s="117">
        <v>1</v>
      </c>
      <c r="F9" s="117" t="s">
        <v>872</v>
      </c>
      <c r="G9" s="152"/>
      <c r="H9" s="112"/>
      <c r="I9" s="117"/>
      <c r="J9" s="119"/>
      <c r="K9" s="120" t="s">
        <v>418</v>
      </c>
    </row>
    <row r="10" spans="1:11" ht="79.8" thickBot="1">
      <c r="A10" s="115">
        <v>8</v>
      </c>
      <c r="B10" s="103" t="s">
        <v>907</v>
      </c>
      <c r="C10" s="178" t="s">
        <v>906</v>
      </c>
      <c r="D10" s="116"/>
      <c r="E10" s="117">
        <v>3</v>
      </c>
      <c r="F10" s="117" t="s">
        <v>192</v>
      </c>
      <c r="G10" s="118"/>
      <c r="H10" s="112"/>
      <c r="I10" s="117"/>
      <c r="J10" s="119"/>
      <c r="K10" s="179" t="s">
        <v>905</v>
      </c>
    </row>
    <row r="11" spans="1:11" ht="53.4" thickBot="1">
      <c r="A11" s="115">
        <v>9</v>
      </c>
      <c r="B11" s="104" t="s">
        <v>883</v>
      </c>
      <c r="C11" s="124" t="s">
        <v>904</v>
      </c>
      <c r="D11" s="116"/>
      <c r="E11" s="117">
        <v>5</v>
      </c>
      <c r="F11" s="117" t="s">
        <v>30</v>
      </c>
      <c r="G11" s="118"/>
      <c r="H11" s="112"/>
      <c r="I11" s="117"/>
      <c r="J11" s="119"/>
      <c r="K11" s="180" t="s">
        <v>903</v>
      </c>
    </row>
    <row r="12" spans="1:11" ht="53.4" thickBot="1">
      <c r="A12" s="115">
        <v>10</v>
      </c>
      <c r="B12" s="104" t="s">
        <v>883</v>
      </c>
      <c r="C12" s="121" t="s">
        <v>902</v>
      </c>
      <c r="D12" s="116"/>
      <c r="E12" s="120">
        <v>7</v>
      </c>
      <c r="F12" s="117" t="s">
        <v>30</v>
      </c>
      <c r="G12" s="122"/>
      <c r="H12" s="112"/>
      <c r="I12" s="117"/>
      <c r="J12" s="119"/>
      <c r="K12" s="180" t="s">
        <v>901</v>
      </c>
    </row>
    <row r="13" spans="1:11" ht="53.4" thickBot="1">
      <c r="A13" s="115">
        <v>11</v>
      </c>
      <c r="B13" s="104" t="s">
        <v>883</v>
      </c>
      <c r="C13" s="121" t="s">
        <v>900</v>
      </c>
      <c r="D13" s="116"/>
      <c r="E13" s="120">
        <v>12</v>
      </c>
      <c r="F13" s="117" t="s">
        <v>192</v>
      </c>
      <c r="G13" s="122"/>
      <c r="H13" s="112"/>
      <c r="I13" s="117"/>
      <c r="J13" s="119"/>
      <c r="K13" s="180" t="s">
        <v>1007</v>
      </c>
    </row>
    <row r="14" spans="1:11" ht="53.4" thickBot="1">
      <c r="A14" s="115">
        <v>12</v>
      </c>
      <c r="B14" s="104" t="s">
        <v>899</v>
      </c>
      <c r="C14" s="121" t="s">
        <v>898</v>
      </c>
      <c r="D14" s="116"/>
      <c r="E14" s="120">
        <v>1</v>
      </c>
      <c r="F14" s="117" t="s">
        <v>30</v>
      </c>
      <c r="G14" s="118"/>
      <c r="H14" s="112"/>
      <c r="I14" s="117"/>
      <c r="J14" s="119"/>
      <c r="K14" s="180" t="s">
        <v>11</v>
      </c>
    </row>
    <row r="15" spans="1:11" ht="53.4" thickBot="1">
      <c r="A15" s="115">
        <v>13</v>
      </c>
      <c r="B15" s="104" t="s">
        <v>897</v>
      </c>
      <c r="C15" s="104" t="s">
        <v>896</v>
      </c>
      <c r="D15" s="116"/>
      <c r="E15" s="117">
        <v>1</v>
      </c>
      <c r="F15" s="117" t="s">
        <v>30</v>
      </c>
      <c r="G15" s="118"/>
      <c r="H15" s="112"/>
      <c r="I15" s="117"/>
      <c r="J15" s="119"/>
      <c r="K15" s="180" t="s">
        <v>407</v>
      </c>
    </row>
    <row r="16" spans="1:11" ht="53.4" thickBot="1">
      <c r="A16" s="115">
        <v>14</v>
      </c>
      <c r="B16" s="104" t="s">
        <v>895</v>
      </c>
      <c r="C16" s="104" t="s">
        <v>894</v>
      </c>
      <c r="D16" s="116"/>
      <c r="E16" s="117">
        <v>9</v>
      </c>
      <c r="F16" s="117" t="s">
        <v>30</v>
      </c>
      <c r="G16" s="118"/>
      <c r="H16" s="112"/>
      <c r="I16" s="117"/>
      <c r="J16" s="119"/>
      <c r="K16" s="180" t="s">
        <v>893</v>
      </c>
    </row>
    <row r="17" spans="1:11" ht="66.599999999999994" thickBot="1">
      <c r="A17" s="115">
        <v>15</v>
      </c>
      <c r="B17" s="104" t="s">
        <v>892</v>
      </c>
      <c r="C17" s="124" t="s">
        <v>891</v>
      </c>
      <c r="D17" s="116"/>
      <c r="E17" s="117">
        <v>6</v>
      </c>
      <c r="F17" s="117" t="s">
        <v>890</v>
      </c>
      <c r="G17" s="118"/>
      <c r="H17" s="112"/>
      <c r="I17" s="117"/>
      <c r="J17" s="119"/>
      <c r="K17" s="180" t="s">
        <v>1008</v>
      </c>
    </row>
    <row r="18" spans="1:11" ht="132.6" thickBot="1">
      <c r="A18" s="115">
        <v>16</v>
      </c>
      <c r="B18" s="104" t="s">
        <v>889</v>
      </c>
      <c r="C18" s="181" t="s">
        <v>888</v>
      </c>
      <c r="D18" s="116"/>
      <c r="E18" s="120">
        <f>20+36</f>
        <v>56</v>
      </c>
      <c r="F18" s="117" t="s">
        <v>73</v>
      </c>
      <c r="G18" s="122"/>
      <c r="H18" s="112"/>
      <c r="I18" s="117"/>
      <c r="J18" s="119"/>
      <c r="K18" s="180" t="s">
        <v>887</v>
      </c>
    </row>
    <row r="19" spans="1:11" ht="16.2" thickBot="1">
      <c r="A19" s="7"/>
      <c r="B19" s="8"/>
      <c r="C19" s="9" t="s">
        <v>410</v>
      </c>
      <c r="D19" s="10"/>
      <c r="E19" s="7"/>
      <c r="F19" s="11"/>
      <c r="G19" s="12"/>
      <c r="H19" s="13"/>
      <c r="I19" s="7"/>
      <c r="J19" s="13"/>
      <c r="K19"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sheetPr>
    <tabColor theme="3" tint="0.39997558519241921"/>
  </sheetPr>
  <dimension ref="A1:K17"/>
  <sheetViews>
    <sheetView zoomScale="90" zoomScaleNormal="90" workbookViewId="0">
      <pane ySplit="2" topLeftCell="A3" activePane="bottomLeft" state="frozen"/>
      <selection activeCell="Q16" sqref="Q16"/>
      <selection pane="bottomLeft" activeCell="B3" sqref="B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6384" width="9.109375" style="5"/>
  </cols>
  <sheetData>
    <row r="1" spans="1:11" ht="20.100000000000001" customHeight="1" thickBot="1">
      <c r="A1" s="168" t="s">
        <v>1069</v>
      </c>
      <c r="B1" s="1"/>
      <c r="C1" s="1"/>
      <c r="D1" s="2"/>
      <c r="E1" s="3"/>
      <c r="F1" s="3"/>
      <c r="G1" s="3"/>
      <c r="H1" s="4"/>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66.599999999999994" thickBot="1">
      <c r="A3" s="115">
        <v>1</v>
      </c>
      <c r="B3" s="169" t="s">
        <v>935</v>
      </c>
      <c r="C3" s="170" t="s">
        <v>934</v>
      </c>
      <c r="D3" s="116"/>
      <c r="E3" s="120">
        <v>3</v>
      </c>
      <c r="F3" s="117" t="s">
        <v>933</v>
      </c>
      <c r="G3" s="118"/>
      <c r="H3" s="112"/>
      <c r="I3" s="117"/>
      <c r="J3" s="119"/>
      <c r="K3" s="120" t="s">
        <v>11</v>
      </c>
    </row>
    <row r="4" spans="1:11" ht="66.599999999999994" thickBot="1">
      <c r="A4" s="115">
        <v>2</v>
      </c>
      <c r="B4" s="104" t="s">
        <v>932</v>
      </c>
      <c r="C4" s="121" t="s">
        <v>931</v>
      </c>
      <c r="D4" s="116"/>
      <c r="E4" s="120">
        <v>15</v>
      </c>
      <c r="F4" s="117" t="s">
        <v>918</v>
      </c>
      <c r="G4" s="118"/>
      <c r="H4" s="112"/>
      <c r="I4" s="117"/>
      <c r="J4" s="119"/>
      <c r="K4" s="120" t="s">
        <v>11</v>
      </c>
    </row>
    <row r="5" spans="1:11" ht="66.599999999999994" thickBot="1">
      <c r="A5" s="115">
        <v>3</v>
      </c>
      <c r="B5" s="104" t="s">
        <v>930</v>
      </c>
      <c r="C5" s="121" t="s">
        <v>929</v>
      </c>
      <c r="D5" s="116"/>
      <c r="E5" s="120">
        <v>4</v>
      </c>
      <c r="F5" s="117" t="s">
        <v>918</v>
      </c>
      <c r="G5" s="118"/>
      <c r="H5" s="112"/>
      <c r="I5" s="117"/>
      <c r="J5" s="119"/>
      <c r="K5" s="120" t="s">
        <v>11</v>
      </c>
    </row>
    <row r="6" spans="1:11" ht="40.200000000000003" thickBot="1">
      <c r="A6" s="115">
        <v>4</v>
      </c>
      <c r="B6" s="142" t="s">
        <v>892</v>
      </c>
      <c r="C6" s="142" t="s">
        <v>928</v>
      </c>
      <c r="D6" s="142"/>
      <c r="E6" s="144">
        <v>1</v>
      </c>
      <c r="F6" s="144" t="s">
        <v>927</v>
      </c>
      <c r="G6" s="145"/>
      <c r="H6" s="112"/>
      <c r="I6" s="117"/>
      <c r="J6" s="119"/>
      <c r="K6" s="144" t="s">
        <v>409</v>
      </c>
    </row>
    <row r="7" spans="1:11" ht="79.8" thickBot="1">
      <c r="A7" s="115">
        <v>5</v>
      </c>
      <c r="B7" s="104" t="s">
        <v>892</v>
      </c>
      <c r="C7" s="121" t="s">
        <v>1192</v>
      </c>
      <c r="D7" s="116"/>
      <c r="E7" s="120">
        <v>4</v>
      </c>
      <c r="F7" s="117" t="s">
        <v>918</v>
      </c>
      <c r="G7" s="118"/>
      <c r="H7" s="112"/>
      <c r="I7" s="117"/>
      <c r="J7" s="119"/>
      <c r="K7" s="120" t="s">
        <v>926</v>
      </c>
    </row>
    <row r="8" spans="1:11" ht="79.8" thickBot="1">
      <c r="A8" s="115">
        <v>6</v>
      </c>
      <c r="B8" s="104" t="s">
        <v>925</v>
      </c>
      <c r="C8" s="121" t="s">
        <v>924</v>
      </c>
      <c r="D8" s="116"/>
      <c r="E8" s="120">
        <v>6</v>
      </c>
      <c r="F8" s="117" t="s">
        <v>73</v>
      </c>
      <c r="G8" s="122"/>
      <c r="H8" s="112"/>
      <c r="I8" s="117"/>
      <c r="J8" s="119"/>
      <c r="K8" s="120" t="s">
        <v>601</v>
      </c>
    </row>
    <row r="9" spans="1:11" ht="119.4" thickBot="1">
      <c r="A9" s="115">
        <v>7</v>
      </c>
      <c r="B9" s="104" t="s">
        <v>923</v>
      </c>
      <c r="C9" s="121" t="s">
        <v>922</v>
      </c>
      <c r="D9" s="116"/>
      <c r="E9" s="120">
        <v>2</v>
      </c>
      <c r="F9" s="117" t="s">
        <v>912</v>
      </c>
      <c r="G9" s="122"/>
      <c r="H9" s="112"/>
      <c r="I9" s="117"/>
      <c r="J9" s="119"/>
      <c r="K9" s="120" t="s">
        <v>601</v>
      </c>
    </row>
    <row r="10" spans="1:11" ht="93" thickBot="1">
      <c r="A10" s="115">
        <v>8</v>
      </c>
      <c r="B10" s="104" t="s">
        <v>921</v>
      </c>
      <c r="C10" s="104" t="s">
        <v>920</v>
      </c>
      <c r="D10" s="116"/>
      <c r="E10" s="117">
        <v>1</v>
      </c>
      <c r="F10" s="117" t="s">
        <v>30</v>
      </c>
      <c r="G10" s="118"/>
      <c r="H10" s="112"/>
      <c r="I10" s="117"/>
      <c r="J10" s="119"/>
      <c r="K10" s="120" t="s">
        <v>626</v>
      </c>
    </row>
    <row r="11" spans="1:11" ht="67.2" thickBot="1">
      <c r="A11" s="115">
        <v>9</v>
      </c>
      <c r="B11" s="169" t="s">
        <v>919</v>
      </c>
      <c r="C11" s="170" t="s">
        <v>1193</v>
      </c>
      <c r="D11" s="116"/>
      <c r="E11" s="117">
        <v>3</v>
      </c>
      <c r="F11" s="117" t="s">
        <v>918</v>
      </c>
      <c r="G11" s="118"/>
      <c r="H11" s="112"/>
      <c r="I11" s="117"/>
      <c r="J11" s="119"/>
      <c r="K11" s="120" t="s">
        <v>11</v>
      </c>
    </row>
    <row r="12" spans="1:11" ht="66.599999999999994" thickBot="1">
      <c r="A12" s="115">
        <v>10</v>
      </c>
      <c r="B12" s="103" t="s">
        <v>917</v>
      </c>
      <c r="C12" s="103" t="s">
        <v>916</v>
      </c>
      <c r="D12" s="120"/>
      <c r="E12" s="117">
        <v>15</v>
      </c>
      <c r="F12" s="117" t="s">
        <v>422</v>
      </c>
      <c r="G12" s="118"/>
      <c r="H12" s="112"/>
      <c r="I12" s="117"/>
      <c r="J12" s="119"/>
      <c r="K12" s="117" t="s">
        <v>407</v>
      </c>
    </row>
    <row r="13" spans="1:11" ht="79.8" thickBot="1">
      <c r="A13" s="115">
        <v>11</v>
      </c>
      <c r="B13" s="104" t="s">
        <v>1234</v>
      </c>
      <c r="C13" s="121" t="s">
        <v>915</v>
      </c>
      <c r="D13" s="116"/>
      <c r="E13" s="120">
        <v>2</v>
      </c>
      <c r="F13" s="117" t="s">
        <v>73</v>
      </c>
      <c r="G13" s="122"/>
      <c r="H13" s="112"/>
      <c r="I13" s="117"/>
      <c r="J13" s="119"/>
      <c r="K13" s="120" t="s">
        <v>601</v>
      </c>
    </row>
    <row r="14" spans="1:11" ht="106.2" thickBot="1">
      <c r="A14" s="115">
        <v>12</v>
      </c>
      <c r="B14" s="104" t="s">
        <v>914</v>
      </c>
      <c r="C14" s="121" t="s">
        <v>913</v>
      </c>
      <c r="D14" s="116"/>
      <c r="E14" s="120">
        <v>2</v>
      </c>
      <c r="F14" s="117" t="s">
        <v>912</v>
      </c>
      <c r="G14" s="122"/>
      <c r="H14" s="112"/>
      <c r="I14" s="117"/>
      <c r="J14" s="119"/>
      <c r="K14" s="120" t="s">
        <v>601</v>
      </c>
    </row>
    <row r="15" spans="1:11" ht="66.599999999999994" thickBot="1">
      <c r="A15" s="115">
        <v>13</v>
      </c>
      <c r="B15" s="103" t="s">
        <v>911</v>
      </c>
      <c r="C15" s="124" t="s">
        <v>910</v>
      </c>
      <c r="D15" s="103"/>
      <c r="E15" s="120">
        <v>2</v>
      </c>
      <c r="F15" s="120" t="s">
        <v>147</v>
      </c>
      <c r="G15" s="122"/>
      <c r="H15" s="112"/>
      <c r="I15" s="117"/>
      <c r="J15" s="119"/>
      <c r="K15" s="117" t="s">
        <v>407</v>
      </c>
    </row>
    <row r="16" spans="1:11" ht="93" thickBot="1">
      <c r="A16" s="115">
        <v>14</v>
      </c>
      <c r="B16" s="125" t="s">
        <v>909</v>
      </c>
      <c r="C16" s="121" t="s">
        <v>908</v>
      </c>
      <c r="D16" s="116"/>
      <c r="E16" s="120">
        <v>2</v>
      </c>
      <c r="F16" s="117" t="s">
        <v>73</v>
      </c>
      <c r="G16" s="122"/>
      <c r="H16" s="112"/>
      <c r="I16" s="117"/>
      <c r="J16" s="119"/>
      <c r="K16" s="120" t="s">
        <v>601</v>
      </c>
    </row>
    <row r="17" spans="1:11" ht="16.2" thickBot="1">
      <c r="A17" s="7"/>
      <c r="B17" s="8"/>
      <c r="C17" s="9" t="s">
        <v>410</v>
      </c>
      <c r="D17" s="10"/>
      <c r="E17" s="7"/>
      <c r="F17" s="11"/>
      <c r="G17" s="12"/>
      <c r="H17" s="13"/>
      <c r="I17" s="7"/>
      <c r="J17" s="13"/>
      <c r="K17"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sheetPr>
    <tabColor theme="3" tint="0.39997558519241921"/>
  </sheetPr>
  <dimension ref="A1:L15"/>
  <sheetViews>
    <sheetView zoomScale="90" zoomScaleNormal="90" workbookViewId="0">
      <pane ySplit="2" topLeftCell="A3" activePane="bottomLeft" state="frozen"/>
      <selection activeCell="Q16" sqref="Q16"/>
      <selection pane="bottomLeft" activeCell="G3" sqref="G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2" width="9.109375" style="16"/>
    <col min="13" max="16384" width="9.109375" style="5"/>
  </cols>
  <sheetData>
    <row r="1" spans="1:11" ht="20.100000000000001" customHeight="1" thickBot="1">
      <c r="A1" s="114" t="s">
        <v>1070</v>
      </c>
      <c r="B1" s="1"/>
      <c r="C1" s="1"/>
      <c r="D1" s="2"/>
      <c r="E1" s="3"/>
      <c r="F1" s="3"/>
      <c r="G1" s="3"/>
      <c r="H1" s="4"/>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93" thickBot="1">
      <c r="A3" s="115">
        <v>1</v>
      </c>
      <c r="B3" s="104" t="s">
        <v>242</v>
      </c>
      <c r="C3" s="124" t="s">
        <v>1081</v>
      </c>
      <c r="D3" s="116"/>
      <c r="E3" s="117">
        <v>2</v>
      </c>
      <c r="F3" s="117" t="s">
        <v>434</v>
      </c>
      <c r="G3" s="118"/>
      <c r="H3" s="112"/>
      <c r="I3" s="117"/>
      <c r="J3" s="123"/>
      <c r="K3" s="117" t="s">
        <v>11</v>
      </c>
    </row>
    <row r="4" spans="1:11" ht="108.6" thickBot="1">
      <c r="A4" s="115">
        <v>2</v>
      </c>
      <c r="B4" s="104" t="s">
        <v>241</v>
      </c>
      <c r="C4" s="104" t="s">
        <v>1082</v>
      </c>
      <c r="D4" s="116"/>
      <c r="E4" s="120">
        <v>1</v>
      </c>
      <c r="F4" s="117" t="s">
        <v>434</v>
      </c>
      <c r="G4" s="122"/>
      <c r="H4" s="112"/>
      <c r="I4" s="117"/>
      <c r="J4" s="123"/>
      <c r="K4" s="120" t="s">
        <v>41</v>
      </c>
    </row>
    <row r="5" spans="1:11" ht="121.8" thickBot="1">
      <c r="A5" s="115">
        <v>3</v>
      </c>
      <c r="B5" s="124" t="s">
        <v>240</v>
      </c>
      <c r="C5" s="104" t="s">
        <v>1083</v>
      </c>
      <c r="D5" s="116"/>
      <c r="E5" s="120">
        <v>1</v>
      </c>
      <c r="F5" s="117" t="s">
        <v>434</v>
      </c>
      <c r="G5" s="122"/>
      <c r="H5" s="112"/>
      <c r="I5" s="117"/>
      <c r="J5" s="123"/>
      <c r="K5" s="120" t="s">
        <v>41</v>
      </c>
    </row>
    <row r="6" spans="1:11" ht="121.8" thickBot="1">
      <c r="A6" s="115">
        <v>4</v>
      </c>
      <c r="B6" s="124" t="s">
        <v>239</v>
      </c>
      <c r="C6" s="104" t="s">
        <v>1084</v>
      </c>
      <c r="D6" s="116"/>
      <c r="E6" s="120">
        <v>1</v>
      </c>
      <c r="F6" s="117" t="s">
        <v>434</v>
      </c>
      <c r="G6" s="122"/>
      <c r="H6" s="112"/>
      <c r="I6" s="117"/>
      <c r="J6" s="123"/>
      <c r="K6" s="117" t="s">
        <v>41</v>
      </c>
    </row>
    <row r="7" spans="1:11" ht="83.4" thickBot="1">
      <c r="A7" s="115">
        <v>5</v>
      </c>
      <c r="B7" s="166" t="s">
        <v>238</v>
      </c>
      <c r="C7" s="166" t="s">
        <v>237</v>
      </c>
      <c r="D7" s="120"/>
      <c r="E7" s="117">
        <v>1</v>
      </c>
      <c r="F7" s="117" t="s">
        <v>432</v>
      </c>
      <c r="G7" s="118"/>
      <c r="H7" s="112"/>
      <c r="I7" s="117"/>
      <c r="J7" s="123"/>
      <c r="K7" s="117" t="s">
        <v>407</v>
      </c>
    </row>
    <row r="8" spans="1:11" ht="121.8" thickBot="1">
      <c r="A8" s="115">
        <v>6</v>
      </c>
      <c r="B8" s="104" t="s">
        <v>948</v>
      </c>
      <c r="C8" s="104" t="s">
        <v>1085</v>
      </c>
      <c r="D8" s="116"/>
      <c r="E8" s="120">
        <v>3</v>
      </c>
      <c r="F8" s="117" t="s">
        <v>434</v>
      </c>
      <c r="G8" s="118"/>
      <c r="H8" s="112"/>
      <c r="I8" s="117"/>
      <c r="J8" s="123"/>
      <c r="K8" s="120" t="s">
        <v>947</v>
      </c>
    </row>
    <row r="9" spans="1:11" ht="106.2" thickBot="1">
      <c r="A9" s="115">
        <v>7</v>
      </c>
      <c r="B9" s="104" t="s">
        <v>946</v>
      </c>
      <c r="C9" s="104" t="s">
        <v>945</v>
      </c>
      <c r="D9" s="116"/>
      <c r="E9" s="117">
        <v>3</v>
      </c>
      <c r="F9" s="117" t="s">
        <v>434</v>
      </c>
      <c r="G9" s="118"/>
      <c r="H9" s="112"/>
      <c r="I9" s="117"/>
      <c r="J9" s="119"/>
      <c r="K9" s="167" t="s">
        <v>944</v>
      </c>
    </row>
    <row r="10" spans="1:11" ht="111" thickBot="1">
      <c r="A10" s="115">
        <v>8</v>
      </c>
      <c r="B10" s="124" t="s">
        <v>943</v>
      </c>
      <c r="C10" s="104" t="s">
        <v>1086</v>
      </c>
      <c r="D10" s="116"/>
      <c r="E10" s="120">
        <v>1</v>
      </c>
      <c r="F10" s="117" t="s">
        <v>434</v>
      </c>
      <c r="G10" s="122"/>
      <c r="H10" s="112"/>
      <c r="I10" s="117"/>
      <c r="J10" s="123"/>
      <c r="K10" s="120" t="s">
        <v>41</v>
      </c>
    </row>
    <row r="11" spans="1:11" ht="121.8" thickBot="1">
      <c r="A11" s="115">
        <v>9</v>
      </c>
      <c r="B11" s="124" t="s">
        <v>942</v>
      </c>
      <c r="C11" s="104" t="s">
        <v>1191</v>
      </c>
      <c r="D11" s="116"/>
      <c r="E11" s="120">
        <v>1</v>
      </c>
      <c r="F11" s="117" t="s">
        <v>434</v>
      </c>
      <c r="G11" s="122"/>
      <c r="H11" s="112"/>
      <c r="I11" s="117"/>
      <c r="J11" s="123"/>
      <c r="K11" s="120" t="s">
        <v>41</v>
      </c>
    </row>
    <row r="12" spans="1:11" ht="93" thickBot="1">
      <c r="A12" s="115">
        <v>10</v>
      </c>
      <c r="B12" s="103" t="s">
        <v>941</v>
      </c>
      <c r="C12" s="103" t="s">
        <v>940</v>
      </c>
      <c r="D12" s="124"/>
      <c r="E12" s="117">
        <v>2</v>
      </c>
      <c r="F12" s="117" t="s">
        <v>432</v>
      </c>
      <c r="G12" s="118"/>
      <c r="H12" s="112"/>
      <c r="I12" s="117"/>
      <c r="J12" s="123"/>
      <c r="K12" s="117" t="s">
        <v>407</v>
      </c>
    </row>
    <row r="13" spans="1:11" ht="79.8" thickBot="1">
      <c r="A13" s="115">
        <v>11</v>
      </c>
      <c r="B13" s="104" t="s">
        <v>939</v>
      </c>
      <c r="C13" s="121" t="s">
        <v>938</v>
      </c>
      <c r="D13" s="116"/>
      <c r="E13" s="120">
        <v>1</v>
      </c>
      <c r="F13" s="117" t="s">
        <v>434</v>
      </c>
      <c r="G13" s="118"/>
      <c r="H13" s="112"/>
      <c r="I13" s="117"/>
      <c r="J13" s="123"/>
      <c r="K13" s="120" t="s">
        <v>11</v>
      </c>
    </row>
    <row r="14" spans="1:11" ht="79.8" thickBot="1">
      <c r="A14" s="115">
        <v>12</v>
      </c>
      <c r="B14" s="104" t="s">
        <v>937</v>
      </c>
      <c r="C14" s="121" t="s">
        <v>936</v>
      </c>
      <c r="D14" s="116"/>
      <c r="E14" s="120">
        <v>1</v>
      </c>
      <c r="F14" s="117" t="s">
        <v>434</v>
      </c>
      <c r="G14" s="118"/>
      <c r="H14" s="112"/>
      <c r="I14" s="117"/>
      <c r="J14" s="123"/>
      <c r="K14" s="120" t="s">
        <v>11</v>
      </c>
    </row>
    <row r="15" spans="1:11" ht="16.2" thickBot="1">
      <c r="A15" s="7"/>
      <c r="B15" s="8"/>
      <c r="C15" s="9" t="s">
        <v>410</v>
      </c>
      <c r="D15" s="10"/>
      <c r="E15" s="7"/>
      <c r="F15" s="11"/>
      <c r="G15" s="12"/>
      <c r="H15" s="13"/>
      <c r="I15" s="7"/>
      <c r="J15" s="13"/>
      <c r="K15"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sheetPr>
    <tabColor theme="3" tint="0.39997558519241921"/>
  </sheetPr>
  <dimension ref="A1:M16"/>
  <sheetViews>
    <sheetView zoomScale="90" zoomScaleNormal="90" workbookViewId="0">
      <pane ySplit="2" topLeftCell="A8" activePane="bottomLeft" state="frozen"/>
      <selection activeCell="Q16" sqref="Q16"/>
      <selection pane="bottomLeft" activeCell="D3" sqref="D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3" width="9.109375" style="16"/>
    <col min="14" max="16384" width="9.109375" style="5"/>
  </cols>
  <sheetData>
    <row r="1" spans="1:11" ht="20.100000000000001" customHeight="1" thickBot="1">
      <c r="A1" s="114" t="s">
        <v>1071</v>
      </c>
      <c r="B1" s="1"/>
      <c r="C1" s="1"/>
      <c r="D1" s="2"/>
      <c r="E1" s="3"/>
      <c r="F1" s="3"/>
      <c r="G1" s="3"/>
      <c r="H1" s="4"/>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106.2" thickBot="1">
      <c r="A3" s="115">
        <v>1</v>
      </c>
      <c r="B3" s="104" t="s">
        <v>1079</v>
      </c>
      <c r="C3" s="104" t="s">
        <v>247</v>
      </c>
      <c r="D3" s="116"/>
      <c r="E3" s="117">
        <v>1</v>
      </c>
      <c r="F3" s="117" t="s">
        <v>422</v>
      </c>
      <c r="G3" s="118"/>
      <c r="H3" s="151"/>
      <c r="I3" s="117"/>
      <c r="J3" s="151"/>
      <c r="K3" s="120" t="s">
        <v>154</v>
      </c>
    </row>
    <row r="4" spans="1:11" ht="106.2" thickBot="1">
      <c r="A4" s="115">
        <v>2</v>
      </c>
      <c r="B4" s="121" t="s">
        <v>246</v>
      </c>
      <c r="C4" s="121" t="s">
        <v>245</v>
      </c>
      <c r="D4" s="120"/>
      <c r="E4" s="117">
        <v>2</v>
      </c>
      <c r="F4" s="117" t="s">
        <v>422</v>
      </c>
      <c r="G4" s="152"/>
      <c r="H4" s="151"/>
      <c r="I4" s="117"/>
      <c r="J4" s="151"/>
      <c r="K4" s="117" t="s">
        <v>407</v>
      </c>
    </row>
    <row r="5" spans="1:11" ht="66.599999999999994" thickBot="1">
      <c r="A5" s="115">
        <v>3</v>
      </c>
      <c r="B5" s="121" t="s">
        <v>244</v>
      </c>
      <c r="C5" s="121" t="s">
        <v>243</v>
      </c>
      <c r="D5" s="120"/>
      <c r="E5" s="117">
        <v>2</v>
      </c>
      <c r="F5" s="117" t="s">
        <v>422</v>
      </c>
      <c r="G5" s="152"/>
      <c r="H5" s="151"/>
      <c r="I5" s="117"/>
      <c r="J5" s="151"/>
      <c r="K5" s="117" t="s">
        <v>407</v>
      </c>
    </row>
    <row r="6" spans="1:11" ht="53.4" thickBot="1">
      <c r="A6" s="115">
        <v>4</v>
      </c>
      <c r="B6" s="103" t="s">
        <v>253</v>
      </c>
      <c r="C6" s="124" t="s">
        <v>248</v>
      </c>
      <c r="D6" s="103"/>
      <c r="E6" s="120">
        <v>2</v>
      </c>
      <c r="F6" s="120" t="s">
        <v>30</v>
      </c>
      <c r="G6" s="122"/>
      <c r="H6" s="151"/>
      <c r="I6" s="117"/>
      <c r="J6" s="151"/>
      <c r="K6" s="117" t="s">
        <v>407</v>
      </c>
    </row>
    <row r="7" spans="1:11" ht="53.4" thickBot="1">
      <c r="A7" s="115">
        <v>5</v>
      </c>
      <c r="B7" s="103" t="s">
        <v>252</v>
      </c>
      <c r="C7" s="124" t="s">
        <v>248</v>
      </c>
      <c r="D7" s="103"/>
      <c r="E7" s="120">
        <v>1</v>
      </c>
      <c r="F7" s="117" t="s">
        <v>422</v>
      </c>
      <c r="G7" s="122"/>
      <c r="H7" s="151"/>
      <c r="I7" s="117"/>
      <c r="J7" s="151"/>
      <c r="K7" s="117" t="s">
        <v>407</v>
      </c>
    </row>
    <row r="8" spans="1:11" ht="53.4" thickBot="1">
      <c r="A8" s="115">
        <v>6</v>
      </c>
      <c r="B8" s="103" t="s">
        <v>251</v>
      </c>
      <c r="C8" s="124" t="s">
        <v>248</v>
      </c>
      <c r="D8" s="103"/>
      <c r="E8" s="120">
        <v>1</v>
      </c>
      <c r="F8" s="117" t="s">
        <v>422</v>
      </c>
      <c r="G8" s="122"/>
      <c r="H8" s="151"/>
      <c r="I8" s="117"/>
      <c r="J8" s="151"/>
      <c r="K8" s="117" t="s">
        <v>407</v>
      </c>
    </row>
    <row r="9" spans="1:11" ht="53.4" thickBot="1">
      <c r="A9" s="115">
        <v>7</v>
      </c>
      <c r="B9" s="103" t="s">
        <v>250</v>
      </c>
      <c r="C9" s="124" t="s">
        <v>248</v>
      </c>
      <c r="D9" s="103"/>
      <c r="E9" s="120">
        <v>1</v>
      </c>
      <c r="F9" s="117" t="s">
        <v>422</v>
      </c>
      <c r="G9" s="122"/>
      <c r="H9" s="151"/>
      <c r="I9" s="117"/>
      <c r="J9" s="151"/>
      <c r="K9" s="117" t="s">
        <v>407</v>
      </c>
    </row>
    <row r="10" spans="1:11" ht="53.4" thickBot="1">
      <c r="A10" s="115">
        <v>8</v>
      </c>
      <c r="B10" s="103" t="s">
        <v>249</v>
      </c>
      <c r="C10" s="124" t="s">
        <v>248</v>
      </c>
      <c r="D10" s="103"/>
      <c r="E10" s="120">
        <v>1</v>
      </c>
      <c r="F10" s="117" t="s">
        <v>422</v>
      </c>
      <c r="G10" s="122"/>
      <c r="H10" s="151"/>
      <c r="I10" s="117"/>
      <c r="J10" s="151"/>
      <c r="K10" s="117" t="s">
        <v>407</v>
      </c>
    </row>
    <row r="11" spans="1:11" ht="82.2" thickBot="1">
      <c r="A11" s="115">
        <v>9</v>
      </c>
      <c r="B11" s="103" t="s">
        <v>255</v>
      </c>
      <c r="C11" s="124" t="s">
        <v>1080</v>
      </c>
      <c r="D11" s="103"/>
      <c r="E11" s="120">
        <v>1</v>
      </c>
      <c r="F11" s="120" t="s">
        <v>254</v>
      </c>
      <c r="G11" s="122"/>
      <c r="H11" s="151"/>
      <c r="I11" s="117"/>
      <c r="J11" s="151"/>
      <c r="K11" s="117" t="s">
        <v>407</v>
      </c>
    </row>
    <row r="12" spans="1:11" ht="40.200000000000003" thickBot="1">
      <c r="A12" s="115">
        <v>10</v>
      </c>
      <c r="B12" s="142" t="s">
        <v>264</v>
      </c>
      <c r="C12" s="142" t="s">
        <v>444</v>
      </c>
      <c r="D12" s="143"/>
      <c r="E12" s="144">
        <v>1</v>
      </c>
      <c r="F12" s="144" t="s">
        <v>225</v>
      </c>
      <c r="G12" s="145"/>
      <c r="H12" s="153"/>
      <c r="I12" s="144"/>
      <c r="J12" s="123"/>
      <c r="K12" s="144" t="s">
        <v>409</v>
      </c>
    </row>
    <row r="13" spans="1:11" ht="79.8" thickBot="1">
      <c r="A13" s="115">
        <v>11</v>
      </c>
      <c r="B13" s="154" t="s">
        <v>263</v>
      </c>
      <c r="C13" s="155" t="s">
        <v>1349</v>
      </c>
      <c r="D13" s="156"/>
      <c r="E13" s="157">
        <v>1</v>
      </c>
      <c r="F13" s="158" t="s">
        <v>262</v>
      </c>
      <c r="G13" s="159"/>
      <c r="H13" s="160"/>
      <c r="I13" s="161"/>
      <c r="J13" s="160"/>
      <c r="K13" s="162" t="s">
        <v>407</v>
      </c>
    </row>
    <row r="14" spans="1:11" ht="79.8" thickBot="1">
      <c r="A14" s="115">
        <v>12</v>
      </c>
      <c r="B14" s="163" t="s">
        <v>261</v>
      </c>
      <c r="C14" s="164" t="s">
        <v>260</v>
      </c>
      <c r="D14" s="165"/>
      <c r="E14" s="117">
        <v>1</v>
      </c>
      <c r="F14" s="120" t="s">
        <v>259</v>
      </c>
      <c r="G14" s="152"/>
      <c r="H14" s="119"/>
      <c r="I14" s="117"/>
      <c r="J14" s="119"/>
      <c r="K14" s="120" t="s">
        <v>407</v>
      </c>
    </row>
    <row r="15" spans="1:11" ht="106.2" thickBot="1">
      <c r="A15" s="115">
        <v>13</v>
      </c>
      <c r="B15" s="121" t="s">
        <v>258</v>
      </c>
      <c r="C15" s="121" t="s">
        <v>257</v>
      </c>
      <c r="D15" s="120"/>
      <c r="E15" s="117">
        <v>1</v>
      </c>
      <c r="F15" s="117" t="s">
        <v>256</v>
      </c>
      <c r="G15" s="152"/>
      <c r="H15" s="119"/>
      <c r="I15" s="117"/>
      <c r="J15" s="119"/>
      <c r="K15" s="117" t="s">
        <v>407</v>
      </c>
    </row>
    <row r="16" spans="1:11" ht="16.2" thickBot="1">
      <c r="A16" s="7"/>
      <c r="B16" s="8"/>
      <c r="C16" s="9" t="s">
        <v>410</v>
      </c>
      <c r="D16" s="10"/>
      <c r="E16" s="7"/>
      <c r="F16" s="11"/>
      <c r="G16" s="12"/>
      <c r="H16" s="13"/>
      <c r="I16" s="7"/>
      <c r="J16" s="13"/>
      <c r="K16"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sheetPr>
    <tabColor theme="3" tint="0.39997558519241921"/>
  </sheetPr>
  <dimension ref="A1:K38"/>
  <sheetViews>
    <sheetView zoomScale="90" zoomScaleNormal="90" workbookViewId="0">
      <pane ySplit="2" topLeftCell="A3" activePane="bottomLeft" state="frozen"/>
      <selection activeCell="Q16" sqref="Q16"/>
      <selection pane="bottomLeft" activeCell="G3" sqref="G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6384" width="9.109375" style="5"/>
  </cols>
  <sheetData>
    <row r="1" spans="1:11" ht="18" customHeight="1" thickBot="1">
      <c r="A1" s="114" t="s">
        <v>1072</v>
      </c>
      <c r="B1" s="1"/>
      <c r="C1" s="1"/>
      <c r="D1" s="2"/>
      <c r="E1" s="3"/>
      <c r="F1" s="3"/>
      <c r="G1" s="3"/>
      <c r="H1" s="4"/>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53.4" thickBot="1">
      <c r="A3" s="115">
        <v>1</v>
      </c>
      <c r="B3" s="104" t="s">
        <v>463</v>
      </c>
      <c r="C3" s="121" t="s">
        <v>279</v>
      </c>
      <c r="D3" s="116"/>
      <c r="E3" s="120">
        <f>2+5</f>
        <v>7</v>
      </c>
      <c r="F3" s="117" t="s">
        <v>30</v>
      </c>
      <c r="G3" s="122"/>
      <c r="H3" s="112"/>
      <c r="I3" s="120"/>
      <c r="J3" s="123"/>
      <c r="K3" s="120" t="s">
        <v>278</v>
      </c>
    </row>
    <row r="4" spans="1:11" ht="66.599999999999994" thickBot="1">
      <c r="A4" s="115">
        <v>2</v>
      </c>
      <c r="B4" s="104" t="s">
        <v>463</v>
      </c>
      <c r="C4" s="124" t="s">
        <v>277</v>
      </c>
      <c r="D4" s="116"/>
      <c r="E4" s="117">
        <v>1</v>
      </c>
      <c r="F4" s="117" t="s">
        <v>30</v>
      </c>
      <c r="G4" s="118"/>
      <c r="H4" s="112"/>
      <c r="I4" s="120"/>
      <c r="J4" s="123"/>
      <c r="K4" s="120" t="s">
        <v>273</v>
      </c>
    </row>
    <row r="5" spans="1:11" ht="93" thickBot="1">
      <c r="A5" s="115">
        <v>3</v>
      </c>
      <c r="B5" s="103" t="s">
        <v>274</v>
      </c>
      <c r="C5" s="121" t="s">
        <v>276</v>
      </c>
      <c r="D5" s="116"/>
      <c r="E5" s="117">
        <f>10+5+12+4+3+13+1</f>
        <v>48</v>
      </c>
      <c r="F5" s="117" t="s">
        <v>432</v>
      </c>
      <c r="G5" s="118"/>
      <c r="H5" s="112"/>
      <c r="I5" s="120"/>
      <c r="J5" s="123"/>
      <c r="K5" s="120" t="s">
        <v>1052</v>
      </c>
    </row>
    <row r="6" spans="1:11" ht="79.8" thickBot="1">
      <c r="A6" s="115">
        <v>4</v>
      </c>
      <c r="B6" s="125" t="s">
        <v>274</v>
      </c>
      <c r="C6" s="121" t="s">
        <v>275</v>
      </c>
      <c r="D6" s="116"/>
      <c r="E6" s="120">
        <v>1</v>
      </c>
      <c r="F6" s="117" t="s">
        <v>432</v>
      </c>
      <c r="G6" s="122"/>
      <c r="H6" s="112"/>
      <c r="I6" s="120"/>
      <c r="J6" s="123"/>
      <c r="K6" s="120" t="s">
        <v>601</v>
      </c>
    </row>
    <row r="7" spans="1:11" ht="69" thickBot="1">
      <c r="A7" s="115">
        <v>5</v>
      </c>
      <c r="B7" s="103" t="s">
        <v>274</v>
      </c>
      <c r="C7" s="103" t="s">
        <v>1078</v>
      </c>
      <c r="D7" s="116"/>
      <c r="E7" s="117">
        <v>2</v>
      </c>
      <c r="F7" s="117" t="s">
        <v>422</v>
      </c>
      <c r="G7" s="118"/>
      <c r="H7" s="112"/>
      <c r="I7" s="120"/>
      <c r="J7" s="123"/>
      <c r="K7" s="117" t="s">
        <v>273</v>
      </c>
    </row>
    <row r="8" spans="1:11" ht="53.4" thickBot="1">
      <c r="A8" s="115">
        <v>6</v>
      </c>
      <c r="B8" s="104" t="s">
        <v>272</v>
      </c>
      <c r="C8" s="121" t="s">
        <v>271</v>
      </c>
      <c r="D8" s="116"/>
      <c r="E8" s="120">
        <v>1</v>
      </c>
      <c r="F8" s="117" t="s">
        <v>876</v>
      </c>
      <c r="G8" s="122"/>
      <c r="H8" s="112"/>
      <c r="I8" s="120"/>
      <c r="J8" s="123"/>
      <c r="K8" s="120" t="s">
        <v>154</v>
      </c>
    </row>
    <row r="9" spans="1:11" ht="66.599999999999994" thickBot="1">
      <c r="A9" s="115">
        <v>7</v>
      </c>
      <c r="B9" s="126" t="s">
        <v>457</v>
      </c>
      <c r="C9" s="126" t="s">
        <v>270</v>
      </c>
      <c r="D9" s="127"/>
      <c r="E9" s="128">
        <v>12</v>
      </c>
      <c r="F9" s="117" t="s">
        <v>30</v>
      </c>
      <c r="G9" s="129"/>
      <c r="H9" s="112"/>
      <c r="I9" s="120"/>
      <c r="J9" s="123"/>
      <c r="K9" s="130" t="s">
        <v>407</v>
      </c>
    </row>
    <row r="10" spans="1:11" ht="79.8" thickBot="1">
      <c r="A10" s="115">
        <v>8</v>
      </c>
      <c r="B10" s="131" t="s">
        <v>269</v>
      </c>
      <c r="C10" s="132" t="s">
        <v>268</v>
      </c>
      <c r="D10" s="132"/>
      <c r="E10" s="133">
        <v>12</v>
      </c>
      <c r="F10" s="117" t="s">
        <v>422</v>
      </c>
      <c r="G10" s="134"/>
      <c r="H10" s="112"/>
      <c r="I10" s="120"/>
      <c r="J10" s="123"/>
      <c r="K10" s="205" t="s">
        <v>830</v>
      </c>
    </row>
    <row r="11" spans="1:11" ht="53.4" thickBot="1">
      <c r="A11" s="115">
        <v>9</v>
      </c>
      <c r="B11" s="135" t="s">
        <v>267</v>
      </c>
      <c r="C11" s="135" t="s">
        <v>266</v>
      </c>
      <c r="D11" s="136"/>
      <c r="E11" s="137">
        <v>2</v>
      </c>
      <c r="F11" s="117" t="s">
        <v>30</v>
      </c>
      <c r="G11" s="138"/>
      <c r="H11" s="112"/>
      <c r="I11" s="120"/>
      <c r="J11" s="123"/>
      <c r="K11" s="137" t="s">
        <v>409</v>
      </c>
    </row>
    <row r="12" spans="1:11" ht="53.4" thickBot="1">
      <c r="A12" s="115">
        <v>10</v>
      </c>
      <c r="B12" s="104" t="s">
        <v>484</v>
      </c>
      <c r="C12" s="121" t="s">
        <v>265</v>
      </c>
      <c r="D12" s="116"/>
      <c r="E12" s="120">
        <v>2</v>
      </c>
      <c r="F12" s="117" t="s">
        <v>876</v>
      </c>
      <c r="G12" s="122"/>
      <c r="H12" s="112"/>
      <c r="I12" s="120"/>
      <c r="J12" s="123"/>
      <c r="K12" s="120" t="s">
        <v>154</v>
      </c>
    </row>
    <row r="13" spans="1:11" ht="40.200000000000003" thickBot="1">
      <c r="A13" s="115">
        <v>11</v>
      </c>
      <c r="B13" s="104" t="s">
        <v>290</v>
      </c>
      <c r="C13" s="104" t="s">
        <v>283</v>
      </c>
      <c r="D13" s="116"/>
      <c r="E13" s="117">
        <v>2</v>
      </c>
      <c r="F13" s="117" t="s">
        <v>30</v>
      </c>
      <c r="G13" s="118"/>
      <c r="H13" s="112"/>
      <c r="I13" s="117"/>
      <c r="J13" s="123"/>
      <c r="K13" s="120" t="s">
        <v>626</v>
      </c>
    </row>
    <row r="14" spans="1:11" ht="106.2" thickBot="1">
      <c r="A14" s="115">
        <v>12</v>
      </c>
      <c r="B14" s="104" t="s">
        <v>462</v>
      </c>
      <c r="C14" s="121" t="s">
        <v>289</v>
      </c>
      <c r="D14" s="116"/>
      <c r="E14" s="120">
        <v>80</v>
      </c>
      <c r="F14" s="117" t="s">
        <v>876</v>
      </c>
      <c r="G14" s="122"/>
      <c r="H14" s="112"/>
      <c r="I14" s="117"/>
      <c r="J14" s="123"/>
      <c r="K14" s="120" t="s">
        <v>626</v>
      </c>
    </row>
    <row r="15" spans="1:11" ht="40.200000000000003" thickBot="1">
      <c r="A15" s="115">
        <v>13</v>
      </c>
      <c r="B15" s="139" t="s">
        <v>457</v>
      </c>
      <c r="C15" s="139" t="s">
        <v>286</v>
      </c>
      <c r="D15" s="139"/>
      <c r="E15" s="140">
        <v>4</v>
      </c>
      <c r="F15" s="128" t="s">
        <v>30</v>
      </c>
      <c r="G15" s="141"/>
      <c r="H15" s="112"/>
      <c r="I15" s="117"/>
      <c r="J15" s="123"/>
      <c r="K15" s="140" t="s">
        <v>409</v>
      </c>
    </row>
    <row r="16" spans="1:11" ht="53.4" thickBot="1">
      <c r="A16" s="115">
        <v>14</v>
      </c>
      <c r="B16" s="104" t="s">
        <v>457</v>
      </c>
      <c r="C16" s="104" t="s">
        <v>288</v>
      </c>
      <c r="D16" s="116"/>
      <c r="E16" s="117">
        <v>2</v>
      </c>
      <c r="F16" s="117" t="s">
        <v>30</v>
      </c>
      <c r="G16" s="118"/>
      <c r="H16" s="112"/>
      <c r="I16" s="117"/>
      <c r="J16" s="123"/>
      <c r="K16" s="120" t="s">
        <v>626</v>
      </c>
    </row>
    <row r="17" spans="1:11" ht="40.200000000000003" thickBot="1">
      <c r="A17" s="115">
        <v>15</v>
      </c>
      <c r="B17" s="142" t="s">
        <v>456</v>
      </c>
      <c r="C17" s="142" t="s">
        <v>286</v>
      </c>
      <c r="D17" s="143"/>
      <c r="E17" s="144">
        <v>2</v>
      </c>
      <c r="F17" s="117" t="s">
        <v>30</v>
      </c>
      <c r="G17" s="145"/>
      <c r="H17" s="112"/>
      <c r="I17" s="117"/>
      <c r="J17" s="123"/>
      <c r="K17" s="144" t="s">
        <v>409</v>
      </c>
    </row>
    <row r="18" spans="1:11" ht="53.4" thickBot="1">
      <c r="A18" s="115">
        <v>16</v>
      </c>
      <c r="B18" s="104" t="s">
        <v>456</v>
      </c>
      <c r="C18" s="121" t="s">
        <v>13</v>
      </c>
      <c r="D18" s="116"/>
      <c r="E18" s="120">
        <v>1</v>
      </c>
      <c r="F18" s="117" t="s">
        <v>30</v>
      </c>
      <c r="G18" s="118"/>
      <c r="H18" s="112"/>
      <c r="I18" s="117"/>
      <c r="J18" s="123"/>
      <c r="K18" s="120" t="s">
        <v>11</v>
      </c>
    </row>
    <row r="19" spans="1:11" ht="40.200000000000003" thickBot="1">
      <c r="A19" s="115">
        <v>17</v>
      </c>
      <c r="B19" s="142" t="s">
        <v>450</v>
      </c>
      <c r="C19" s="142" t="s">
        <v>408</v>
      </c>
      <c r="D19" s="142"/>
      <c r="E19" s="144">
        <v>2</v>
      </c>
      <c r="F19" s="117" t="s">
        <v>30</v>
      </c>
      <c r="G19" s="145"/>
      <c r="H19" s="112"/>
      <c r="I19" s="117"/>
      <c r="J19" s="123"/>
      <c r="K19" s="144" t="s">
        <v>409</v>
      </c>
    </row>
    <row r="20" spans="1:11" ht="40.200000000000003" thickBot="1">
      <c r="A20" s="115">
        <v>18</v>
      </c>
      <c r="B20" s="142" t="s">
        <v>287</v>
      </c>
      <c r="C20" s="142" t="s">
        <v>286</v>
      </c>
      <c r="D20" s="142"/>
      <c r="E20" s="144">
        <v>2</v>
      </c>
      <c r="F20" s="117" t="s">
        <v>30</v>
      </c>
      <c r="G20" s="145"/>
      <c r="H20" s="112"/>
      <c r="I20" s="117"/>
      <c r="J20" s="123"/>
      <c r="K20" s="144" t="s">
        <v>409</v>
      </c>
    </row>
    <row r="21" spans="1:11" ht="66.599999999999994" thickBot="1">
      <c r="A21" s="115">
        <v>19</v>
      </c>
      <c r="B21" s="104" t="s">
        <v>484</v>
      </c>
      <c r="C21" s="124" t="s">
        <v>285</v>
      </c>
      <c r="D21" s="116"/>
      <c r="E21" s="117">
        <v>90</v>
      </c>
      <c r="F21" s="117" t="s">
        <v>876</v>
      </c>
      <c r="G21" s="118"/>
      <c r="H21" s="112"/>
      <c r="I21" s="117"/>
      <c r="J21" s="123"/>
      <c r="K21" s="120" t="s">
        <v>626</v>
      </c>
    </row>
    <row r="22" spans="1:11" ht="40.200000000000003" thickBot="1">
      <c r="A22" s="115">
        <v>20</v>
      </c>
      <c r="B22" s="150" t="s">
        <v>284</v>
      </c>
      <c r="C22" s="104" t="s">
        <v>283</v>
      </c>
      <c r="D22" s="116"/>
      <c r="E22" s="117">
        <v>1</v>
      </c>
      <c r="F22" s="117" t="s">
        <v>30</v>
      </c>
      <c r="G22" s="118"/>
      <c r="H22" s="112"/>
      <c r="I22" s="117"/>
      <c r="J22" s="123"/>
      <c r="K22" s="120" t="s">
        <v>626</v>
      </c>
    </row>
    <row r="23" spans="1:11" ht="66.599999999999994" thickBot="1">
      <c r="A23" s="115">
        <v>21</v>
      </c>
      <c r="B23" s="104" t="s">
        <v>281</v>
      </c>
      <c r="C23" s="104" t="s">
        <v>282</v>
      </c>
      <c r="D23" s="116"/>
      <c r="E23" s="117">
        <v>50</v>
      </c>
      <c r="F23" s="117" t="s">
        <v>876</v>
      </c>
      <c r="G23" s="118"/>
      <c r="H23" s="112"/>
      <c r="I23" s="117"/>
      <c r="J23" s="123"/>
      <c r="K23" s="120" t="s">
        <v>626</v>
      </c>
    </row>
    <row r="24" spans="1:11" ht="40.200000000000003" thickBot="1">
      <c r="A24" s="115">
        <v>22</v>
      </c>
      <c r="B24" s="142" t="s">
        <v>281</v>
      </c>
      <c r="C24" s="142" t="s">
        <v>280</v>
      </c>
      <c r="D24" s="142"/>
      <c r="E24" s="144">
        <v>52</v>
      </c>
      <c r="F24" s="117" t="s">
        <v>30</v>
      </c>
      <c r="G24" s="145"/>
      <c r="H24" s="112"/>
      <c r="I24" s="117"/>
      <c r="J24" s="123"/>
      <c r="K24" s="144" t="s">
        <v>409</v>
      </c>
    </row>
    <row r="25" spans="1:11" ht="40.200000000000003" thickBot="1">
      <c r="A25" s="115">
        <v>23</v>
      </c>
      <c r="B25" s="142" t="s">
        <v>463</v>
      </c>
      <c r="C25" s="142" t="s">
        <v>408</v>
      </c>
      <c r="D25" s="142"/>
      <c r="E25" s="144">
        <v>4</v>
      </c>
      <c r="F25" s="144" t="s">
        <v>291</v>
      </c>
      <c r="G25" s="145"/>
      <c r="H25" s="112"/>
      <c r="I25" s="144"/>
      <c r="J25" s="123"/>
      <c r="K25" s="144" t="s">
        <v>409</v>
      </c>
    </row>
    <row r="26" spans="1:11" ht="40.200000000000003" thickBot="1">
      <c r="A26" s="115">
        <v>24</v>
      </c>
      <c r="B26" s="142" t="s">
        <v>460</v>
      </c>
      <c r="C26" s="142" t="s">
        <v>408</v>
      </c>
      <c r="D26" s="142"/>
      <c r="E26" s="144">
        <v>2</v>
      </c>
      <c r="F26" s="144" t="s">
        <v>291</v>
      </c>
      <c r="G26" s="145"/>
      <c r="H26" s="112"/>
      <c r="I26" s="144"/>
      <c r="J26" s="123"/>
      <c r="K26" s="144" t="s">
        <v>409</v>
      </c>
    </row>
    <row r="27" spans="1:11" ht="40.200000000000003" thickBot="1">
      <c r="A27" s="115">
        <v>25</v>
      </c>
      <c r="B27" s="142" t="s">
        <v>452</v>
      </c>
      <c r="C27" s="142" t="s">
        <v>408</v>
      </c>
      <c r="D27" s="142"/>
      <c r="E27" s="144">
        <v>10</v>
      </c>
      <c r="F27" s="144" t="s">
        <v>291</v>
      </c>
      <c r="G27" s="145"/>
      <c r="H27" s="112"/>
      <c r="I27" s="144"/>
      <c r="J27" s="123"/>
      <c r="K27" s="144" t="s">
        <v>409</v>
      </c>
    </row>
    <row r="28" spans="1:11" ht="40.200000000000003" thickBot="1">
      <c r="A28" s="115">
        <v>26</v>
      </c>
      <c r="B28" s="142" t="s">
        <v>480</v>
      </c>
      <c r="C28" s="142" t="s">
        <v>408</v>
      </c>
      <c r="D28" s="142"/>
      <c r="E28" s="144">
        <v>4</v>
      </c>
      <c r="F28" s="144" t="s">
        <v>291</v>
      </c>
      <c r="G28" s="145"/>
      <c r="H28" s="112"/>
      <c r="I28" s="144"/>
      <c r="J28" s="123"/>
      <c r="K28" s="144" t="s">
        <v>409</v>
      </c>
    </row>
    <row r="29" spans="1:11" ht="40.200000000000003" thickBot="1">
      <c r="A29" s="115">
        <v>27</v>
      </c>
      <c r="B29" s="142" t="s">
        <v>292</v>
      </c>
      <c r="C29" s="142" t="s">
        <v>286</v>
      </c>
      <c r="D29" s="142"/>
      <c r="E29" s="144">
        <v>2</v>
      </c>
      <c r="F29" s="144" t="s">
        <v>291</v>
      </c>
      <c r="G29" s="145"/>
      <c r="H29" s="112"/>
      <c r="I29" s="144"/>
      <c r="J29" s="123"/>
      <c r="K29" s="144" t="s">
        <v>409</v>
      </c>
    </row>
    <row r="30" spans="1:11" ht="66.599999999999994" thickBot="1">
      <c r="A30" s="115">
        <v>28</v>
      </c>
      <c r="B30" s="104" t="s">
        <v>292</v>
      </c>
      <c r="C30" s="124" t="s">
        <v>293</v>
      </c>
      <c r="D30" s="116"/>
      <c r="E30" s="117">
        <v>1</v>
      </c>
      <c r="F30" s="117" t="s">
        <v>294</v>
      </c>
      <c r="G30" s="118"/>
      <c r="H30" s="112"/>
      <c r="I30" s="144"/>
      <c r="J30" s="123"/>
      <c r="K30" s="120" t="s">
        <v>154</v>
      </c>
    </row>
    <row r="31" spans="1:11" ht="40.200000000000003" thickBot="1">
      <c r="A31" s="115">
        <v>29</v>
      </c>
      <c r="B31" s="142" t="s">
        <v>481</v>
      </c>
      <c r="C31" s="142" t="s">
        <v>286</v>
      </c>
      <c r="D31" s="142"/>
      <c r="E31" s="144">
        <v>2</v>
      </c>
      <c r="F31" s="144" t="s">
        <v>291</v>
      </c>
      <c r="G31" s="145"/>
      <c r="H31" s="112"/>
      <c r="I31" s="144"/>
      <c r="J31" s="123"/>
      <c r="K31" s="144" t="s">
        <v>409</v>
      </c>
    </row>
    <row r="32" spans="1:11" ht="106.2" thickBot="1">
      <c r="A32" s="115">
        <v>30</v>
      </c>
      <c r="B32" s="104" t="s">
        <v>295</v>
      </c>
      <c r="C32" s="121" t="s">
        <v>296</v>
      </c>
      <c r="D32" s="116"/>
      <c r="E32" s="120">
        <v>10</v>
      </c>
      <c r="F32" s="117" t="s">
        <v>297</v>
      </c>
      <c r="G32" s="122"/>
      <c r="H32" s="112"/>
      <c r="I32" s="144"/>
      <c r="J32" s="123"/>
      <c r="K32" s="120" t="s">
        <v>601</v>
      </c>
    </row>
    <row r="33" spans="1:11" ht="40.200000000000003" thickBot="1">
      <c r="A33" s="115">
        <v>31</v>
      </c>
      <c r="B33" s="142" t="s">
        <v>484</v>
      </c>
      <c r="C33" s="142" t="s">
        <v>298</v>
      </c>
      <c r="D33" s="142"/>
      <c r="E33" s="144">
        <v>10</v>
      </c>
      <c r="F33" s="144" t="s">
        <v>291</v>
      </c>
      <c r="G33" s="145"/>
      <c r="H33" s="112"/>
      <c r="I33" s="144"/>
      <c r="J33" s="123"/>
      <c r="K33" s="144" t="s">
        <v>409</v>
      </c>
    </row>
    <row r="34" spans="1:11" ht="40.200000000000003" thickBot="1">
      <c r="A34" s="115">
        <v>32</v>
      </c>
      <c r="B34" s="142" t="s">
        <v>299</v>
      </c>
      <c r="C34" s="142" t="s">
        <v>408</v>
      </c>
      <c r="D34" s="142"/>
      <c r="E34" s="144">
        <v>4</v>
      </c>
      <c r="F34" s="144" t="s">
        <v>291</v>
      </c>
      <c r="G34" s="145"/>
      <c r="H34" s="112"/>
      <c r="I34" s="144"/>
      <c r="J34" s="123"/>
      <c r="K34" s="144" t="s">
        <v>409</v>
      </c>
    </row>
    <row r="35" spans="1:11" ht="93" thickBot="1">
      <c r="A35" s="115">
        <v>33</v>
      </c>
      <c r="B35" s="142" t="s">
        <v>300</v>
      </c>
      <c r="C35" s="142" t="s">
        <v>301</v>
      </c>
      <c r="D35" s="142"/>
      <c r="E35" s="144">
        <v>20</v>
      </c>
      <c r="F35" s="144" t="s">
        <v>291</v>
      </c>
      <c r="G35" s="145"/>
      <c r="H35" s="112"/>
      <c r="I35" s="144"/>
      <c r="J35" s="123"/>
      <c r="K35" s="144" t="s">
        <v>409</v>
      </c>
    </row>
    <row r="36" spans="1:11" ht="66.599999999999994" thickBot="1">
      <c r="A36" s="115">
        <v>34</v>
      </c>
      <c r="B36" s="104" t="s">
        <v>499</v>
      </c>
      <c r="C36" s="104" t="s">
        <v>302</v>
      </c>
      <c r="D36" s="116"/>
      <c r="E36" s="117">
        <v>1</v>
      </c>
      <c r="F36" s="117" t="s">
        <v>30</v>
      </c>
      <c r="G36" s="118"/>
      <c r="H36" s="112"/>
      <c r="I36" s="144"/>
      <c r="J36" s="123"/>
      <c r="K36" s="120" t="s">
        <v>626</v>
      </c>
    </row>
    <row r="37" spans="1:11" ht="40.200000000000003" thickBot="1">
      <c r="A37" s="115">
        <v>35</v>
      </c>
      <c r="B37" s="142" t="s">
        <v>499</v>
      </c>
      <c r="C37" s="142" t="s">
        <v>408</v>
      </c>
      <c r="D37" s="142"/>
      <c r="E37" s="144">
        <v>6</v>
      </c>
      <c r="F37" s="144" t="s">
        <v>291</v>
      </c>
      <c r="G37" s="145"/>
      <c r="H37" s="112"/>
      <c r="I37" s="144"/>
      <c r="J37" s="123"/>
      <c r="K37" s="144" t="s">
        <v>409</v>
      </c>
    </row>
    <row r="38" spans="1:11" ht="16.2" thickBot="1">
      <c r="A38" s="7"/>
      <c r="B38" s="8"/>
      <c r="C38" s="9" t="s">
        <v>410</v>
      </c>
      <c r="D38" s="10"/>
      <c r="E38" s="7"/>
      <c r="F38" s="11"/>
      <c r="G38" s="12"/>
      <c r="H38" s="13"/>
      <c r="I38" s="7"/>
      <c r="J38" s="13"/>
      <c r="K38"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sheetPr>
    <tabColor theme="3" tint="0.39997558519241921"/>
  </sheetPr>
  <dimension ref="A1:K8"/>
  <sheetViews>
    <sheetView zoomScale="90" zoomScaleNormal="90" workbookViewId="0">
      <pane ySplit="2" topLeftCell="A3" activePane="bottomLeft" state="frozen"/>
      <selection activeCell="Q16" sqref="Q16"/>
      <selection pane="bottomLeft" activeCell="G3" sqref="G3"/>
    </sheetView>
  </sheetViews>
  <sheetFormatPr defaultColWidth="9.109375" defaultRowHeight="13.8"/>
  <cols>
    <col min="1" max="1" width="5.33203125" style="14" customWidth="1"/>
    <col min="2" max="2" width="25.88671875" style="15" customWidth="1"/>
    <col min="3" max="3" width="29.33203125" style="15" customWidth="1"/>
    <col min="4" max="4" width="14.44140625" style="16" customWidth="1"/>
    <col min="5" max="5" width="7.33203125" style="14" customWidth="1"/>
    <col min="6" max="6" width="10.33203125" style="14" customWidth="1"/>
    <col min="7" max="7" width="12.109375" style="14" customWidth="1"/>
    <col min="8" max="8" width="11" style="17" customWidth="1"/>
    <col min="9" max="9" width="5.33203125" style="14" customWidth="1"/>
    <col min="10" max="10" width="11" style="17" customWidth="1"/>
    <col min="11" max="11" width="9.109375" style="14"/>
    <col min="12" max="16384" width="9.109375" style="5"/>
  </cols>
  <sheetData>
    <row r="1" spans="1:11" ht="20.100000000000001" customHeight="1" thickBot="1">
      <c r="A1" s="114" t="s">
        <v>1073</v>
      </c>
      <c r="B1" s="1"/>
      <c r="C1" s="1"/>
      <c r="D1" s="2"/>
      <c r="E1" s="3"/>
      <c r="F1" s="3"/>
      <c r="G1" s="3"/>
      <c r="H1" s="4"/>
      <c r="I1" s="4"/>
      <c r="J1" s="4"/>
      <c r="K1" s="3"/>
    </row>
    <row r="2" spans="1:11" ht="46.2" thickBot="1">
      <c r="A2" s="6" t="s">
        <v>396</v>
      </c>
      <c r="B2" s="6" t="s">
        <v>397</v>
      </c>
      <c r="C2" s="6" t="s">
        <v>398</v>
      </c>
      <c r="D2" s="6" t="s">
        <v>399</v>
      </c>
      <c r="E2" s="6" t="s">
        <v>400</v>
      </c>
      <c r="F2" s="6" t="s">
        <v>401</v>
      </c>
      <c r="G2" s="6" t="s">
        <v>402</v>
      </c>
      <c r="H2" s="6" t="s">
        <v>403</v>
      </c>
      <c r="I2" s="6" t="s">
        <v>404</v>
      </c>
      <c r="J2" s="6" t="s">
        <v>405</v>
      </c>
      <c r="K2" s="6" t="s">
        <v>406</v>
      </c>
    </row>
    <row r="3" spans="1:11" ht="79.8" thickBot="1">
      <c r="A3" s="115">
        <v>1</v>
      </c>
      <c r="B3" s="104" t="s">
        <v>312</v>
      </c>
      <c r="C3" s="104" t="s">
        <v>311</v>
      </c>
      <c r="D3" s="116"/>
      <c r="E3" s="117">
        <v>8</v>
      </c>
      <c r="F3" s="117" t="s">
        <v>303</v>
      </c>
      <c r="G3" s="118"/>
      <c r="H3" s="112"/>
      <c r="I3" s="117"/>
      <c r="J3" s="119"/>
      <c r="K3" s="120" t="s">
        <v>626</v>
      </c>
    </row>
    <row r="4" spans="1:11" ht="93" thickBot="1">
      <c r="A4" s="115">
        <v>2</v>
      </c>
      <c r="B4" s="104" t="s">
        <v>305</v>
      </c>
      <c r="C4" s="104" t="s">
        <v>310</v>
      </c>
      <c r="D4" s="116"/>
      <c r="E4" s="117">
        <v>4</v>
      </c>
      <c r="F4" s="120" t="s">
        <v>309</v>
      </c>
      <c r="G4" s="118"/>
      <c r="H4" s="112"/>
      <c r="I4" s="117"/>
      <c r="J4" s="119"/>
      <c r="K4" s="120" t="s">
        <v>626</v>
      </c>
    </row>
    <row r="5" spans="1:11" ht="93" thickBot="1">
      <c r="A5" s="115">
        <v>3</v>
      </c>
      <c r="B5" s="104" t="s">
        <v>305</v>
      </c>
      <c r="C5" s="104" t="s">
        <v>308</v>
      </c>
      <c r="D5" s="116"/>
      <c r="E5" s="117">
        <v>2</v>
      </c>
      <c r="F5" s="117" t="s">
        <v>307</v>
      </c>
      <c r="G5" s="118"/>
      <c r="H5" s="112"/>
      <c r="I5" s="117"/>
      <c r="J5" s="119"/>
      <c r="K5" s="120" t="s">
        <v>626</v>
      </c>
    </row>
    <row r="6" spans="1:11" ht="93" thickBot="1">
      <c r="A6" s="115">
        <v>4</v>
      </c>
      <c r="B6" s="104" t="s">
        <v>305</v>
      </c>
      <c r="C6" s="104" t="s">
        <v>306</v>
      </c>
      <c r="D6" s="116"/>
      <c r="E6" s="117">
        <v>2</v>
      </c>
      <c r="F6" s="117" t="s">
        <v>303</v>
      </c>
      <c r="G6" s="118"/>
      <c r="H6" s="112"/>
      <c r="I6" s="117"/>
      <c r="J6" s="119"/>
      <c r="K6" s="120" t="s">
        <v>626</v>
      </c>
    </row>
    <row r="7" spans="1:11" ht="93" thickBot="1">
      <c r="A7" s="115">
        <v>5</v>
      </c>
      <c r="B7" s="104" t="s">
        <v>305</v>
      </c>
      <c r="C7" s="104" t="s">
        <v>304</v>
      </c>
      <c r="D7" s="116"/>
      <c r="E7" s="117">
        <v>1</v>
      </c>
      <c r="F7" s="117" t="s">
        <v>303</v>
      </c>
      <c r="G7" s="118"/>
      <c r="H7" s="112"/>
      <c r="I7" s="117"/>
      <c r="J7" s="119"/>
      <c r="K7" s="120" t="s">
        <v>626</v>
      </c>
    </row>
    <row r="8" spans="1:11" ht="16.2" thickBot="1">
      <c r="A8" s="7"/>
      <c r="B8" s="8"/>
      <c r="C8" s="9" t="s">
        <v>410</v>
      </c>
      <c r="D8" s="10"/>
      <c r="E8" s="7"/>
      <c r="F8" s="11"/>
      <c r="G8" s="12"/>
      <c r="H8" s="13"/>
      <c r="I8" s="7"/>
      <c r="J8" s="13"/>
      <c r="K8" s="7"/>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sheetPr>
    <tabColor theme="3" tint="0.39997558519241921"/>
  </sheetPr>
  <dimension ref="A1:K6"/>
  <sheetViews>
    <sheetView zoomScale="90" zoomScaleNormal="90" workbookViewId="0">
      <pane ySplit="2" topLeftCell="A3" activePane="bottomLeft" state="frozen"/>
      <selection activeCell="C53" sqref="C53"/>
      <selection pane="bottomLeft" activeCell="J12" sqref="J12"/>
    </sheetView>
  </sheetViews>
  <sheetFormatPr defaultColWidth="9.109375" defaultRowHeight="13.8"/>
  <cols>
    <col min="1" max="1" width="5.33203125" style="21" customWidth="1"/>
    <col min="2" max="2" width="25.88671875" style="21" customWidth="1"/>
    <col min="3" max="3" width="29.33203125" style="21" customWidth="1"/>
    <col min="4" max="4" width="14.44140625" style="19" customWidth="1"/>
    <col min="5" max="5" width="7.33203125" style="19" customWidth="1"/>
    <col min="6" max="6" width="12.109375" style="19" customWidth="1"/>
    <col min="7" max="7" width="12.109375" style="21" customWidth="1"/>
    <col min="8" max="8" width="11" style="49" customWidth="1"/>
    <col min="9" max="9" width="5.33203125" style="19" customWidth="1"/>
    <col min="10" max="10" width="11" style="49" customWidth="1"/>
    <col min="11" max="11" width="9.109375" style="21"/>
    <col min="12" max="16384" width="9.109375" style="18"/>
  </cols>
  <sheetData>
    <row r="1" spans="1:11" ht="20.100000000000001" customHeight="1" thickBot="1">
      <c r="A1" s="38" t="s">
        <v>1348</v>
      </c>
      <c r="B1" s="33"/>
      <c r="C1" s="33"/>
      <c r="D1" s="100"/>
      <c r="E1" s="30"/>
      <c r="F1" s="30"/>
      <c r="G1" s="33"/>
      <c r="H1" s="37"/>
      <c r="I1" s="32"/>
      <c r="J1" s="37"/>
      <c r="K1" s="33"/>
    </row>
    <row r="2" spans="1:11" ht="46.2" thickBot="1">
      <c r="A2" s="29" t="s">
        <v>396</v>
      </c>
      <c r="B2" s="29" t="s">
        <v>397</v>
      </c>
      <c r="C2" s="29" t="s">
        <v>398</v>
      </c>
      <c r="D2" s="29" t="s">
        <v>399</v>
      </c>
      <c r="E2" s="29" t="s">
        <v>400</v>
      </c>
      <c r="F2" s="29" t="s">
        <v>843</v>
      </c>
      <c r="G2" s="29" t="s">
        <v>402</v>
      </c>
      <c r="H2" s="29" t="s">
        <v>403</v>
      </c>
      <c r="I2" s="29" t="s">
        <v>404</v>
      </c>
      <c r="J2" s="29" t="s">
        <v>405</v>
      </c>
      <c r="K2" s="29" t="s">
        <v>406</v>
      </c>
    </row>
    <row r="3" spans="1:11" ht="40.200000000000003" thickBot="1">
      <c r="A3" s="36">
        <v>1</v>
      </c>
      <c r="B3" s="108" t="s">
        <v>951</v>
      </c>
      <c r="C3" s="109" t="s">
        <v>952</v>
      </c>
      <c r="D3" s="108"/>
      <c r="E3" s="110">
        <v>1</v>
      </c>
      <c r="F3" s="110" t="s">
        <v>147</v>
      </c>
      <c r="G3" s="111"/>
      <c r="H3" s="112"/>
      <c r="I3" s="36"/>
      <c r="J3" s="113"/>
      <c r="K3" s="36" t="s">
        <v>407</v>
      </c>
    </row>
    <row r="4" spans="1:11" ht="40.200000000000003" thickBot="1">
      <c r="A4" s="36">
        <v>2</v>
      </c>
      <c r="B4" s="108" t="s">
        <v>953</v>
      </c>
      <c r="C4" s="109" t="s">
        <v>954</v>
      </c>
      <c r="D4" s="108"/>
      <c r="E4" s="110">
        <v>1</v>
      </c>
      <c r="F4" s="110" t="s">
        <v>147</v>
      </c>
      <c r="G4" s="111"/>
      <c r="H4" s="112"/>
      <c r="I4" s="36"/>
      <c r="J4" s="113"/>
      <c r="K4" s="36" t="s">
        <v>407</v>
      </c>
    </row>
    <row r="5" spans="1:11" ht="40.200000000000003" thickBot="1">
      <c r="A5" s="36">
        <v>3</v>
      </c>
      <c r="B5" s="108" t="s">
        <v>955</v>
      </c>
      <c r="C5" s="109" t="s">
        <v>956</v>
      </c>
      <c r="D5" s="108"/>
      <c r="E5" s="110">
        <v>1</v>
      </c>
      <c r="F5" s="110" t="s">
        <v>957</v>
      </c>
      <c r="G5" s="111"/>
      <c r="H5" s="112"/>
      <c r="I5" s="36"/>
      <c r="J5" s="113"/>
      <c r="K5" s="36" t="s">
        <v>407</v>
      </c>
    </row>
    <row r="6" spans="1:11" ht="16.2" thickBot="1">
      <c r="A6" s="101"/>
      <c r="B6" s="54"/>
      <c r="C6" s="27" t="s">
        <v>410</v>
      </c>
      <c r="D6" s="41"/>
      <c r="E6" s="23"/>
      <c r="F6" s="23"/>
      <c r="G6" s="35"/>
      <c r="H6" s="42"/>
      <c r="I6" s="23"/>
      <c r="J6" s="42"/>
      <c r="K6" s="101"/>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theme="3" tint="0.39997558519241921"/>
  </sheetPr>
  <dimension ref="A1:K38"/>
  <sheetViews>
    <sheetView zoomScale="90" zoomScaleNormal="90" workbookViewId="0">
      <pane ySplit="2" topLeftCell="A3" activePane="bottomLeft" state="frozen"/>
      <selection activeCell="S11" sqref="S11"/>
      <selection pane="bottomLeft" activeCell="D3" sqref="D3"/>
    </sheetView>
  </sheetViews>
  <sheetFormatPr defaultColWidth="9.109375" defaultRowHeight="13.8"/>
  <cols>
    <col min="1" max="1" width="5.33203125" style="22" customWidth="1"/>
    <col min="2" max="2" width="25.88671875" style="21" customWidth="1"/>
    <col min="3" max="3" width="29.33203125" style="21" customWidth="1"/>
    <col min="4" max="4" width="14.44140625" style="21" customWidth="1"/>
    <col min="5" max="5" width="7.33203125" style="19" customWidth="1"/>
    <col min="6" max="6" width="10.33203125" style="21" customWidth="1"/>
    <col min="7" max="7" width="11" style="19" customWidth="1"/>
    <col min="8" max="8" width="11" style="20" customWidth="1"/>
    <col min="9" max="9" width="5.33203125" style="19" customWidth="1"/>
    <col min="10" max="10" width="11" style="20" customWidth="1"/>
    <col min="11" max="11" width="9.109375" style="19"/>
    <col min="12" max="16384" width="9.109375" style="18"/>
  </cols>
  <sheetData>
    <row r="1" spans="1:11" ht="20.100000000000001" customHeight="1" thickBot="1">
      <c r="A1" s="301" t="s">
        <v>1229</v>
      </c>
      <c r="B1" s="33"/>
      <c r="C1" s="33"/>
      <c r="D1" s="33"/>
      <c r="E1" s="30"/>
      <c r="F1" s="33"/>
      <c r="G1" s="30"/>
      <c r="H1" s="31"/>
      <c r="I1" s="32"/>
      <c r="J1" s="31"/>
      <c r="K1" s="30"/>
    </row>
    <row r="2" spans="1:11" ht="46.2" thickBot="1">
      <c r="A2" s="29" t="s">
        <v>396</v>
      </c>
      <c r="B2" s="29" t="s">
        <v>397</v>
      </c>
      <c r="C2" s="29" t="s">
        <v>398</v>
      </c>
      <c r="D2" s="29" t="s">
        <v>399</v>
      </c>
      <c r="E2" s="29" t="s">
        <v>400</v>
      </c>
      <c r="F2" s="29" t="s">
        <v>843</v>
      </c>
      <c r="G2" s="29" t="s">
        <v>402</v>
      </c>
      <c r="H2" s="29" t="s">
        <v>403</v>
      </c>
      <c r="I2" s="29" t="s">
        <v>404</v>
      </c>
      <c r="J2" s="29" t="s">
        <v>405</v>
      </c>
      <c r="K2" s="29" t="s">
        <v>406</v>
      </c>
    </row>
    <row r="3" spans="1:11" ht="79.8" thickBot="1">
      <c r="A3" s="36">
        <v>1</v>
      </c>
      <c r="B3" s="302" t="s">
        <v>751</v>
      </c>
      <c r="C3" s="231" t="s">
        <v>750</v>
      </c>
      <c r="D3" s="255"/>
      <c r="E3" s="110">
        <v>4</v>
      </c>
      <c r="F3" s="110" t="s">
        <v>749</v>
      </c>
      <c r="G3" s="111"/>
      <c r="H3" s="288"/>
      <c r="I3" s="110"/>
      <c r="J3" s="113"/>
      <c r="K3" s="110" t="s">
        <v>748</v>
      </c>
    </row>
    <row r="4" spans="1:11" ht="93" thickBot="1">
      <c r="A4" s="36">
        <v>2</v>
      </c>
      <c r="B4" s="254" t="s">
        <v>747</v>
      </c>
      <c r="C4" s="255" t="s">
        <v>741</v>
      </c>
      <c r="D4" s="255"/>
      <c r="E4" s="256">
        <v>1</v>
      </c>
      <c r="F4" s="254" t="s">
        <v>740</v>
      </c>
      <c r="G4" s="303"/>
      <c r="H4" s="288"/>
      <c r="I4" s="110"/>
      <c r="J4" s="113"/>
      <c r="K4" s="256" t="s">
        <v>830</v>
      </c>
    </row>
    <row r="5" spans="1:11" ht="93" thickBot="1">
      <c r="A5" s="36">
        <v>3</v>
      </c>
      <c r="B5" s="254" t="s">
        <v>746</v>
      </c>
      <c r="C5" s="255" t="s">
        <v>741</v>
      </c>
      <c r="D5" s="255"/>
      <c r="E5" s="256">
        <v>1</v>
      </c>
      <c r="F5" s="254" t="s">
        <v>740</v>
      </c>
      <c r="G5" s="303"/>
      <c r="H5" s="288"/>
      <c r="I5" s="110"/>
      <c r="J5" s="113"/>
      <c r="K5" s="256" t="s">
        <v>830</v>
      </c>
    </row>
    <row r="6" spans="1:11" ht="93" thickBot="1">
      <c r="A6" s="36">
        <v>4</v>
      </c>
      <c r="B6" s="254" t="s">
        <v>745</v>
      </c>
      <c r="C6" s="255" t="s">
        <v>741</v>
      </c>
      <c r="D6" s="255"/>
      <c r="E6" s="256">
        <v>1</v>
      </c>
      <c r="F6" s="254" t="s">
        <v>740</v>
      </c>
      <c r="G6" s="303"/>
      <c r="H6" s="288"/>
      <c r="I6" s="110"/>
      <c r="J6" s="113"/>
      <c r="K6" s="256" t="s">
        <v>830</v>
      </c>
    </row>
    <row r="7" spans="1:11" ht="93" thickBot="1">
      <c r="A7" s="36">
        <v>5</v>
      </c>
      <c r="B7" s="254" t="s">
        <v>744</v>
      </c>
      <c r="C7" s="255" t="s">
        <v>741</v>
      </c>
      <c r="D7" s="255"/>
      <c r="E7" s="256">
        <v>1</v>
      </c>
      <c r="F7" s="254" t="s">
        <v>740</v>
      </c>
      <c r="G7" s="303"/>
      <c r="H7" s="288"/>
      <c r="I7" s="110"/>
      <c r="J7" s="113"/>
      <c r="K7" s="256" t="s">
        <v>830</v>
      </c>
    </row>
    <row r="8" spans="1:11" ht="93" thickBot="1">
      <c r="A8" s="36">
        <v>6</v>
      </c>
      <c r="B8" s="254" t="s">
        <v>743</v>
      </c>
      <c r="C8" s="255" t="s">
        <v>741</v>
      </c>
      <c r="D8" s="255"/>
      <c r="E8" s="256">
        <v>1</v>
      </c>
      <c r="F8" s="254" t="s">
        <v>740</v>
      </c>
      <c r="G8" s="303"/>
      <c r="H8" s="288"/>
      <c r="I8" s="110"/>
      <c r="J8" s="113"/>
      <c r="K8" s="256" t="s">
        <v>830</v>
      </c>
    </row>
    <row r="9" spans="1:11" ht="93" thickBot="1">
      <c r="A9" s="36">
        <v>7</v>
      </c>
      <c r="B9" s="254" t="s">
        <v>742</v>
      </c>
      <c r="C9" s="255" t="s">
        <v>741</v>
      </c>
      <c r="D9" s="255"/>
      <c r="E9" s="256">
        <v>1</v>
      </c>
      <c r="F9" s="254" t="s">
        <v>740</v>
      </c>
      <c r="G9" s="303"/>
      <c r="H9" s="288"/>
      <c r="I9" s="110"/>
      <c r="J9" s="113"/>
      <c r="K9" s="256" t="s">
        <v>830</v>
      </c>
    </row>
    <row r="10" spans="1:11" ht="119.4" thickBot="1">
      <c r="A10" s="36">
        <v>8</v>
      </c>
      <c r="B10" s="109" t="s">
        <v>732</v>
      </c>
      <c r="C10" s="109" t="s">
        <v>685</v>
      </c>
      <c r="D10" s="234"/>
      <c r="E10" s="304">
        <v>1</v>
      </c>
      <c r="F10" s="305" t="s">
        <v>684</v>
      </c>
      <c r="G10" s="306"/>
      <c r="H10" s="113"/>
      <c r="I10" s="304"/>
      <c r="J10" s="289"/>
      <c r="K10" s="304" t="s">
        <v>844</v>
      </c>
    </row>
    <row r="11" spans="1:11" ht="119.4" thickBot="1">
      <c r="A11" s="36">
        <v>9</v>
      </c>
      <c r="B11" s="109" t="s">
        <v>729</v>
      </c>
      <c r="C11" s="109" t="s">
        <v>685</v>
      </c>
      <c r="D11" s="234"/>
      <c r="E11" s="304">
        <v>1</v>
      </c>
      <c r="F11" s="305" t="s">
        <v>684</v>
      </c>
      <c r="G11" s="306"/>
      <c r="H11" s="113"/>
      <c r="I11" s="304"/>
      <c r="J11" s="289"/>
      <c r="K11" s="304" t="s">
        <v>844</v>
      </c>
    </row>
    <row r="12" spans="1:11" ht="119.4" thickBot="1">
      <c r="A12" s="36">
        <v>10</v>
      </c>
      <c r="B12" s="109" t="s">
        <v>728</v>
      </c>
      <c r="C12" s="109" t="s">
        <v>685</v>
      </c>
      <c r="D12" s="234"/>
      <c r="E12" s="304">
        <v>1</v>
      </c>
      <c r="F12" s="305" t="s">
        <v>684</v>
      </c>
      <c r="G12" s="306"/>
      <c r="H12" s="113"/>
      <c r="I12" s="304"/>
      <c r="J12" s="289"/>
      <c r="K12" s="304" t="s">
        <v>844</v>
      </c>
    </row>
    <row r="13" spans="1:11" ht="119.4" thickBot="1">
      <c r="A13" s="36">
        <v>11</v>
      </c>
      <c r="B13" s="109" t="s">
        <v>727</v>
      </c>
      <c r="C13" s="109" t="s">
        <v>685</v>
      </c>
      <c r="D13" s="234"/>
      <c r="E13" s="304">
        <v>1</v>
      </c>
      <c r="F13" s="305" t="s">
        <v>684</v>
      </c>
      <c r="G13" s="306"/>
      <c r="H13" s="113"/>
      <c r="I13" s="304"/>
      <c r="J13" s="289"/>
      <c r="K13" s="304" t="s">
        <v>844</v>
      </c>
    </row>
    <row r="14" spans="1:11" ht="119.4" thickBot="1">
      <c r="A14" s="36">
        <v>12</v>
      </c>
      <c r="B14" s="109" t="s">
        <v>726</v>
      </c>
      <c r="C14" s="109" t="s">
        <v>685</v>
      </c>
      <c r="D14" s="234"/>
      <c r="E14" s="304">
        <v>1</v>
      </c>
      <c r="F14" s="305" t="s">
        <v>684</v>
      </c>
      <c r="G14" s="306"/>
      <c r="H14" s="113"/>
      <c r="I14" s="304"/>
      <c r="J14" s="289"/>
      <c r="K14" s="304" t="s">
        <v>844</v>
      </c>
    </row>
    <row r="15" spans="1:11" ht="119.4" thickBot="1">
      <c r="A15" s="36">
        <v>13</v>
      </c>
      <c r="B15" s="109" t="s">
        <v>725</v>
      </c>
      <c r="C15" s="109" t="s">
        <v>685</v>
      </c>
      <c r="D15" s="234"/>
      <c r="E15" s="304">
        <v>1</v>
      </c>
      <c r="F15" s="305" t="s">
        <v>684</v>
      </c>
      <c r="G15" s="306"/>
      <c r="H15" s="113"/>
      <c r="I15" s="304"/>
      <c r="J15" s="289"/>
      <c r="K15" s="304" t="s">
        <v>844</v>
      </c>
    </row>
    <row r="16" spans="1:11" ht="119.4" thickBot="1">
      <c r="A16" s="36">
        <v>14</v>
      </c>
      <c r="B16" s="109" t="s">
        <v>724</v>
      </c>
      <c r="C16" s="109" t="s">
        <v>685</v>
      </c>
      <c r="D16" s="234"/>
      <c r="E16" s="304">
        <v>1</v>
      </c>
      <c r="F16" s="305" t="s">
        <v>684</v>
      </c>
      <c r="G16" s="306"/>
      <c r="H16" s="113"/>
      <c r="I16" s="304"/>
      <c r="J16" s="289"/>
      <c r="K16" s="304" t="s">
        <v>844</v>
      </c>
    </row>
    <row r="17" spans="1:11" ht="119.4" thickBot="1">
      <c r="A17" s="36">
        <v>15</v>
      </c>
      <c r="B17" s="109" t="s">
        <v>723</v>
      </c>
      <c r="C17" s="109" t="s">
        <v>685</v>
      </c>
      <c r="D17" s="234"/>
      <c r="E17" s="304">
        <v>1</v>
      </c>
      <c r="F17" s="305" t="s">
        <v>684</v>
      </c>
      <c r="G17" s="306"/>
      <c r="H17" s="113"/>
      <c r="I17" s="304"/>
      <c r="J17" s="289"/>
      <c r="K17" s="304" t="s">
        <v>844</v>
      </c>
    </row>
    <row r="18" spans="1:11" ht="119.4" thickBot="1">
      <c r="A18" s="36">
        <v>16</v>
      </c>
      <c r="B18" s="109" t="s">
        <v>722</v>
      </c>
      <c r="C18" s="109" t="s">
        <v>685</v>
      </c>
      <c r="D18" s="234"/>
      <c r="E18" s="304">
        <v>4</v>
      </c>
      <c r="F18" s="305" t="s">
        <v>684</v>
      </c>
      <c r="G18" s="306"/>
      <c r="H18" s="113"/>
      <c r="I18" s="304"/>
      <c r="J18" s="289"/>
      <c r="K18" s="304" t="s">
        <v>844</v>
      </c>
    </row>
    <row r="19" spans="1:11" ht="119.4" thickBot="1">
      <c r="A19" s="36">
        <v>17</v>
      </c>
      <c r="B19" s="109" t="s">
        <v>721</v>
      </c>
      <c r="C19" s="109" t="s">
        <v>685</v>
      </c>
      <c r="D19" s="234"/>
      <c r="E19" s="304">
        <v>1</v>
      </c>
      <c r="F19" s="305" t="s">
        <v>684</v>
      </c>
      <c r="G19" s="306"/>
      <c r="H19" s="113"/>
      <c r="I19" s="304"/>
      <c r="J19" s="289"/>
      <c r="K19" s="304" t="s">
        <v>844</v>
      </c>
    </row>
    <row r="20" spans="1:11" ht="119.4" thickBot="1">
      <c r="A20" s="36">
        <v>18</v>
      </c>
      <c r="B20" s="109" t="s">
        <v>720</v>
      </c>
      <c r="C20" s="109" t="s">
        <v>685</v>
      </c>
      <c r="D20" s="234"/>
      <c r="E20" s="304">
        <v>2</v>
      </c>
      <c r="F20" s="305" t="s">
        <v>684</v>
      </c>
      <c r="G20" s="306"/>
      <c r="H20" s="113"/>
      <c r="I20" s="304"/>
      <c r="J20" s="289"/>
      <c r="K20" s="304" t="s">
        <v>844</v>
      </c>
    </row>
    <row r="21" spans="1:11" ht="132.6" thickBot="1">
      <c r="A21" s="36">
        <v>19</v>
      </c>
      <c r="B21" s="109" t="s">
        <v>717</v>
      </c>
      <c r="C21" s="109" t="s">
        <v>716</v>
      </c>
      <c r="D21" s="234"/>
      <c r="E21" s="304">
        <v>4</v>
      </c>
      <c r="F21" s="307" t="s">
        <v>684</v>
      </c>
      <c r="G21" s="306"/>
      <c r="H21" s="113"/>
      <c r="I21" s="304"/>
      <c r="J21" s="289"/>
      <c r="K21" s="304" t="s">
        <v>844</v>
      </c>
    </row>
    <row r="22" spans="1:11" ht="119.4" thickBot="1">
      <c r="A22" s="36">
        <v>20</v>
      </c>
      <c r="B22" s="109" t="s">
        <v>715</v>
      </c>
      <c r="C22" s="109" t="s">
        <v>685</v>
      </c>
      <c r="D22" s="234"/>
      <c r="E22" s="304">
        <v>4</v>
      </c>
      <c r="F22" s="305" t="s">
        <v>684</v>
      </c>
      <c r="G22" s="306"/>
      <c r="H22" s="113"/>
      <c r="I22" s="304"/>
      <c r="J22" s="289"/>
      <c r="K22" s="304" t="s">
        <v>844</v>
      </c>
    </row>
    <row r="23" spans="1:11" ht="132.6" thickBot="1">
      <c r="A23" s="36">
        <v>21</v>
      </c>
      <c r="B23" s="109" t="s">
        <v>713</v>
      </c>
      <c r="C23" s="109" t="s">
        <v>712</v>
      </c>
      <c r="D23" s="234"/>
      <c r="E23" s="304">
        <v>4</v>
      </c>
      <c r="F23" s="305" t="s">
        <v>684</v>
      </c>
      <c r="G23" s="306"/>
      <c r="H23" s="113"/>
      <c r="I23" s="304"/>
      <c r="J23" s="289"/>
      <c r="K23" s="304" t="s">
        <v>844</v>
      </c>
    </row>
    <row r="24" spans="1:11" ht="119.4" thickBot="1">
      <c r="A24" s="36">
        <v>22</v>
      </c>
      <c r="B24" s="109" t="s">
        <v>711</v>
      </c>
      <c r="C24" s="109" t="s">
        <v>685</v>
      </c>
      <c r="D24" s="234"/>
      <c r="E24" s="304">
        <v>1</v>
      </c>
      <c r="F24" s="305" t="s">
        <v>684</v>
      </c>
      <c r="G24" s="306"/>
      <c r="H24" s="113"/>
      <c r="I24" s="304"/>
      <c r="J24" s="308"/>
      <c r="K24" s="304" t="s">
        <v>844</v>
      </c>
    </row>
    <row r="25" spans="1:11" ht="119.4" thickBot="1">
      <c r="A25" s="36">
        <v>23</v>
      </c>
      <c r="B25" s="109" t="s">
        <v>710</v>
      </c>
      <c r="C25" s="109" t="s">
        <v>685</v>
      </c>
      <c r="D25" s="234"/>
      <c r="E25" s="304">
        <v>1</v>
      </c>
      <c r="F25" s="305" t="s">
        <v>684</v>
      </c>
      <c r="G25" s="306"/>
      <c r="H25" s="113"/>
      <c r="I25" s="304"/>
      <c r="J25" s="308"/>
      <c r="K25" s="304" t="s">
        <v>844</v>
      </c>
    </row>
    <row r="26" spans="1:11" ht="119.4" thickBot="1">
      <c r="A26" s="36">
        <v>24</v>
      </c>
      <c r="B26" s="109" t="s">
        <v>709</v>
      </c>
      <c r="C26" s="109" t="s">
        <v>685</v>
      </c>
      <c r="D26" s="234"/>
      <c r="E26" s="304">
        <v>1</v>
      </c>
      <c r="F26" s="305" t="s">
        <v>684</v>
      </c>
      <c r="G26" s="306"/>
      <c r="H26" s="113"/>
      <c r="I26" s="304"/>
      <c r="J26" s="308"/>
      <c r="K26" s="304" t="s">
        <v>844</v>
      </c>
    </row>
    <row r="27" spans="1:11" ht="119.4" thickBot="1">
      <c r="A27" s="36">
        <v>25</v>
      </c>
      <c r="B27" s="109" t="s">
        <v>708</v>
      </c>
      <c r="C27" s="109" t="s">
        <v>685</v>
      </c>
      <c r="D27" s="234"/>
      <c r="E27" s="304">
        <v>1</v>
      </c>
      <c r="F27" s="305" t="s">
        <v>684</v>
      </c>
      <c r="G27" s="306"/>
      <c r="H27" s="113"/>
      <c r="I27" s="304"/>
      <c r="J27" s="308"/>
      <c r="K27" s="304" t="s">
        <v>844</v>
      </c>
    </row>
    <row r="28" spans="1:11" ht="119.4" thickBot="1">
      <c r="A28" s="36">
        <v>26</v>
      </c>
      <c r="B28" s="109" t="s">
        <v>706</v>
      </c>
      <c r="C28" s="109" t="s">
        <v>685</v>
      </c>
      <c r="D28" s="234"/>
      <c r="E28" s="304">
        <v>1</v>
      </c>
      <c r="F28" s="305" t="s">
        <v>684</v>
      </c>
      <c r="G28" s="306"/>
      <c r="H28" s="113"/>
      <c r="I28" s="304"/>
      <c r="J28" s="308"/>
      <c r="K28" s="304" t="s">
        <v>844</v>
      </c>
    </row>
    <row r="29" spans="1:11" ht="119.4" thickBot="1">
      <c r="A29" s="36">
        <v>27</v>
      </c>
      <c r="B29" s="109" t="s">
        <v>703</v>
      </c>
      <c r="C29" s="109" t="s">
        <v>685</v>
      </c>
      <c r="D29" s="234"/>
      <c r="E29" s="304">
        <v>1</v>
      </c>
      <c r="F29" s="305" t="s">
        <v>684</v>
      </c>
      <c r="G29" s="306"/>
      <c r="H29" s="113"/>
      <c r="I29" s="304"/>
      <c r="J29" s="289"/>
      <c r="K29" s="304" t="s">
        <v>844</v>
      </c>
    </row>
    <row r="30" spans="1:11" ht="119.4" thickBot="1">
      <c r="A30" s="36">
        <v>28</v>
      </c>
      <c r="B30" s="109" t="s">
        <v>699</v>
      </c>
      <c r="C30" s="109" t="s">
        <v>685</v>
      </c>
      <c r="D30" s="234"/>
      <c r="E30" s="304">
        <v>1</v>
      </c>
      <c r="F30" s="305" t="s">
        <v>684</v>
      </c>
      <c r="G30" s="306"/>
      <c r="H30" s="113"/>
      <c r="I30" s="304"/>
      <c r="J30" s="308"/>
      <c r="K30" s="304" t="s">
        <v>844</v>
      </c>
    </row>
    <row r="31" spans="1:11" ht="119.4" thickBot="1">
      <c r="A31" s="36">
        <v>29</v>
      </c>
      <c r="B31" s="109" t="s">
        <v>698</v>
      </c>
      <c r="C31" s="109" t="s">
        <v>685</v>
      </c>
      <c r="D31" s="234"/>
      <c r="E31" s="304">
        <v>1</v>
      </c>
      <c r="F31" s="305" t="s">
        <v>684</v>
      </c>
      <c r="G31" s="306"/>
      <c r="H31" s="113"/>
      <c r="I31" s="304"/>
      <c r="J31" s="289"/>
      <c r="K31" s="304" t="s">
        <v>844</v>
      </c>
    </row>
    <row r="32" spans="1:11" ht="119.4" thickBot="1">
      <c r="A32" s="36">
        <v>30</v>
      </c>
      <c r="B32" s="109" t="s">
        <v>693</v>
      </c>
      <c r="C32" s="109" t="s">
        <v>685</v>
      </c>
      <c r="D32" s="234"/>
      <c r="E32" s="304">
        <v>4</v>
      </c>
      <c r="F32" s="305" t="s">
        <v>692</v>
      </c>
      <c r="G32" s="306"/>
      <c r="H32" s="113"/>
      <c r="I32" s="304"/>
      <c r="J32" s="289"/>
      <c r="K32" s="304" t="s">
        <v>844</v>
      </c>
    </row>
    <row r="33" spans="1:11" ht="119.4" thickBot="1">
      <c r="A33" s="36">
        <v>31</v>
      </c>
      <c r="B33" s="109" t="s">
        <v>691</v>
      </c>
      <c r="C33" s="109" t="s">
        <v>687</v>
      </c>
      <c r="D33" s="234"/>
      <c r="E33" s="304">
        <v>1</v>
      </c>
      <c r="F33" s="307" t="s">
        <v>684</v>
      </c>
      <c r="G33" s="306"/>
      <c r="H33" s="113"/>
      <c r="I33" s="304"/>
      <c r="J33" s="289"/>
      <c r="K33" s="304" t="s">
        <v>844</v>
      </c>
    </row>
    <row r="34" spans="1:11" ht="119.4" thickBot="1">
      <c r="A34" s="36">
        <v>32</v>
      </c>
      <c r="B34" s="109" t="s">
        <v>690</v>
      </c>
      <c r="C34" s="109" t="s">
        <v>687</v>
      </c>
      <c r="D34" s="234"/>
      <c r="E34" s="304">
        <v>1</v>
      </c>
      <c r="F34" s="305" t="s">
        <v>684</v>
      </c>
      <c r="G34" s="306"/>
      <c r="H34" s="113"/>
      <c r="I34" s="304"/>
      <c r="J34" s="289"/>
      <c r="K34" s="309" t="s">
        <v>844</v>
      </c>
    </row>
    <row r="35" spans="1:11" ht="119.4" thickBot="1">
      <c r="A35" s="36">
        <v>33</v>
      </c>
      <c r="B35" s="109" t="s">
        <v>689</v>
      </c>
      <c r="C35" s="109" t="s">
        <v>687</v>
      </c>
      <c r="D35" s="234"/>
      <c r="E35" s="304">
        <v>1</v>
      </c>
      <c r="F35" s="305" t="s">
        <v>684</v>
      </c>
      <c r="G35" s="306"/>
      <c r="H35" s="113"/>
      <c r="I35" s="304"/>
      <c r="J35" s="289"/>
      <c r="K35" s="304" t="s">
        <v>844</v>
      </c>
    </row>
    <row r="36" spans="1:11" ht="119.4" thickBot="1">
      <c r="A36" s="36">
        <v>34</v>
      </c>
      <c r="B36" s="109" t="s">
        <v>688</v>
      </c>
      <c r="C36" s="109" t="s">
        <v>687</v>
      </c>
      <c r="D36" s="234"/>
      <c r="E36" s="304">
        <v>4</v>
      </c>
      <c r="F36" s="305" t="s">
        <v>684</v>
      </c>
      <c r="G36" s="306"/>
      <c r="H36" s="113"/>
      <c r="I36" s="304"/>
      <c r="J36" s="289"/>
      <c r="K36" s="304" t="s">
        <v>844</v>
      </c>
    </row>
    <row r="37" spans="1:11" ht="119.4" thickBot="1">
      <c r="A37" s="36">
        <v>35</v>
      </c>
      <c r="B37" s="109" t="s">
        <v>686</v>
      </c>
      <c r="C37" s="109" t="s">
        <v>685</v>
      </c>
      <c r="D37" s="234"/>
      <c r="E37" s="304">
        <v>1</v>
      </c>
      <c r="F37" s="305" t="s">
        <v>684</v>
      </c>
      <c r="G37" s="306"/>
      <c r="H37" s="113"/>
      <c r="I37" s="304"/>
      <c r="J37" s="289"/>
      <c r="K37" s="304" t="s">
        <v>844</v>
      </c>
    </row>
    <row r="38" spans="1:11" ht="16.2" thickBot="1">
      <c r="A38" s="72"/>
      <c r="B38" s="70"/>
      <c r="C38" s="71" t="s">
        <v>410</v>
      </c>
      <c r="D38" s="70"/>
      <c r="E38" s="66"/>
      <c r="F38" s="69"/>
      <c r="G38" s="68"/>
      <c r="H38" s="67"/>
      <c r="I38" s="66"/>
      <c r="J38" s="67"/>
      <c r="K38" s="66"/>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tabColor theme="3" tint="0.39997558519241921"/>
  </sheetPr>
  <dimension ref="A1:K15"/>
  <sheetViews>
    <sheetView zoomScale="90" zoomScaleNormal="90" workbookViewId="0">
      <pane ySplit="2" topLeftCell="A11" activePane="bottomLeft" state="frozen"/>
      <selection activeCell="S11" sqref="S11"/>
      <selection pane="bottomLeft" activeCell="G3" sqref="G3:J17"/>
    </sheetView>
  </sheetViews>
  <sheetFormatPr defaultColWidth="9.109375" defaultRowHeight="13.8"/>
  <cols>
    <col min="1" max="1" width="5.33203125" style="22" customWidth="1"/>
    <col min="2" max="2" width="25.88671875" style="21" customWidth="1"/>
    <col min="3" max="3" width="29.33203125" style="21" customWidth="1"/>
    <col min="4" max="4" width="14.44140625" style="21" customWidth="1"/>
    <col min="5" max="5" width="7.33203125" style="19" customWidth="1"/>
    <col min="6" max="6" width="10.33203125" style="21" customWidth="1"/>
    <col min="7" max="7" width="11" style="19" customWidth="1"/>
    <col min="8" max="8" width="11" style="64" customWidth="1"/>
    <col min="9" max="9" width="5.33203125" style="21" customWidth="1"/>
    <col min="10" max="10" width="11" style="20" customWidth="1"/>
    <col min="11" max="11" width="9.109375" style="21"/>
    <col min="12" max="16384" width="9.109375" style="18"/>
  </cols>
  <sheetData>
    <row r="1" spans="1:11" ht="20.100000000000001" customHeight="1" thickBot="1">
      <c r="A1" s="261" t="s">
        <v>1230</v>
      </c>
      <c r="B1" s="33"/>
      <c r="C1" s="33"/>
      <c r="D1" s="33"/>
      <c r="E1" s="30"/>
      <c r="F1" s="33"/>
      <c r="G1" s="30"/>
      <c r="H1" s="37"/>
      <c r="I1" s="37"/>
      <c r="J1" s="31"/>
      <c r="K1" s="33"/>
    </row>
    <row r="2" spans="1:11" ht="46.2" thickBot="1">
      <c r="A2" s="29" t="s">
        <v>396</v>
      </c>
      <c r="B2" s="29" t="s">
        <v>397</v>
      </c>
      <c r="C2" s="29" t="s">
        <v>398</v>
      </c>
      <c r="D2" s="29" t="s">
        <v>399</v>
      </c>
      <c r="E2" s="29" t="s">
        <v>400</v>
      </c>
      <c r="F2" s="29" t="s">
        <v>843</v>
      </c>
      <c r="G2" s="29" t="s">
        <v>402</v>
      </c>
      <c r="H2" s="29" t="s">
        <v>403</v>
      </c>
      <c r="I2" s="29" t="s">
        <v>404</v>
      </c>
      <c r="J2" s="29" t="s">
        <v>405</v>
      </c>
      <c r="K2" s="29" t="s">
        <v>406</v>
      </c>
    </row>
    <row r="3" spans="1:11" ht="119.4" thickBot="1">
      <c r="A3" s="36">
        <v>1</v>
      </c>
      <c r="B3" s="109" t="s">
        <v>739</v>
      </c>
      <c r="C3" s="225" t="s">
        <v>687</v>
      </c>
      <c r="D3" s="298"/>
      <c r="E3" s="36">
        <v>1</v>
      </c>
      <c r="F3" s="252" t="s">
        <v>684</v>
      </c>
      <c r="G3" s="232"/>
      <c r="H3" s="151"/>
      <c r="I3" s="36"/>
      <c r="J3" s="289"/>
      <c r="K3" s="36" t="s">
        <v>844</v>
      </c>
    </row>
    <row r="4" spans="1:11" ht="119.4" thickBot="1">
      <c r="A4" s="36">
        <v>2</v>
      </c>
      <c r="B4" s="109" t="s">
        <v>738</v>
      </c>
      <c r="C4" s="109" t="s">
        <v>687</v>
      </c>
      <c r="D4" s="234"/>
      <c r="E4" s="36">
        <v>1</v>
      </c>
      <c r="F4" s="252" t="s">
        <v>684</v>
      </c>
      <c r="G4" s="232"/>
      <c r="H4" s="151"/>
      <c r="I4" s="36"/>
      <c r="J4" s="289"/>
      <c r="K4" s="36" t="s">
        <v>844</v>
      </c>
    </row>
    <row r="5" spans="1:11" ht="119.4" thickBot="1">
      <c r="A5" s="36">
        <v>3</v>
      </c>
      <c r="B5" s="109" t="s">
        <v>737</v>
      </c>
      <c r="C5" s="109" t="s">
        <v>687</v>
      </c>
      <c r="D5" s="234"/>
      <c r="E5" s="36">
        <v>1</v>
      </c>
      <c r="F5" s="252" t="s">
        <v>684</v>
      </c>
      <c r="G5" s="232"/>
      <c r="H5" s="151"/>
      <c r="I5" s="36"/>
      <c r="J5" s="289"/>
      <c r="K5" s="36" t="s">
        <v>844</v>
      </c>
    </row>
    <row r="6" spans="1:11" ht="119.4" thickBot="1">
      <c r="A6" s="36">
        <v>4</v>
      </c>
      <c r="B6" s="225" t="s">
        <v>736</v>
      </c>
      <c r="C6" s="225" t="s">
        <v>687</v>
      </c>
      <c r="D6" s="298"/>
      <c r="E6" s="226">
        <v>1</v>
      </c>
      <c r="F6" s="299" t="s">
        <v>684</v>
      </c>
      <c r="G6" s="300"/>
      <c r="H6" s="151"/>
      <c r="I6" s="36"/>
      <c r="J6" s="289"/>
      <c r="K6" s="36" t="s">
        <v>844</v>
      </c>
    </row>
    <row r="7" spans="1:11" ht="119.4" thickBot="1">
      <c r="A7" s="36">
        <v>5</v>
      </c>
      <c r="B7" s="225" t="s">
        <v>735</v>
      </c>
      <c r="C7" s="225" t="s">
        <v>687</v>
      </c>
      <c r="D7" s="298"/>
      <c r="E7" s="226">
        <v>1</v>
      </c>
      <c r="F7" s="299" t="s">
        <v>684</v>
      </c>
      <c r="G7" s="300"/>
      <c r="H7" s="151"/>
      <c r="I7" s="36"/>
      <c r="J7" s="289"/>
      <c r="K7" s="36" t="s">
        <v>844</v>
      </c>
    </row>
    <row r="8" spans="1:11" ht="119.4" thickBot="1">
      <c r="A8" s="36">
        <v>6</v>
      </c>
      <c r="B8" s="109" t="s">
        <v>734</v>
      </c>
      <c r="C8" s="109" t="s">
        <v>687</v>
      </c>
      <c r="D8" s="234"/>
      <c r="E8" s="36">
        <v>1</v>
      </c>
      <c r="F8" s="252" t="s">
        <v>684</v>
      </c>
      <c r="G8" s="232"/>
      <c r="H8" s="151"/>
      <c r="I8" s="36"/>
      <c r="J8" s="289"/>
      <c r="K8" s="36" t="s">
        <v>844</v>
      </c>
    </row>
    <row r="9" spans="1:11" ht="119.4" thickBot="1">
      <c r="A9" s="36">
        <v>7</v>
      </c>
      <c r="B9" s="109" t="s">
        <v>1316</v>
      </c>
      <c r="C9" s="109" t="s">
        <v>687</v>
      </c>
      <c r="D9" s="234"/>
      <c r="E9" s="36">
        <v>1</v>
      </c>
      <c r="F9" s="252" t="s">
        <v>684</v>
      </c>
      <c r="G9" s="232"/>
      <c r="H9" s="151"/>
      <c r="I9" s="36"/>
      <c r="J9" s="289"/>
      <c r="K9" s="36" t="s">
        <v>844</v>
      </c>
    </row>
    <row r="10" spans="1:11" ht="119.4" thickBot="1">
      <c r="A10" s="36">
        <v>8</v>
      </c>
      <c r="B10" s="124" t="s">
        <v>733</v>
      </c>
      <c r="C10" s="124" t="s">
        <v>687</v>
      </c>
      <c r="D10" s="234"/>
      <c r="E10" s="117">
        <v>1</v>
      </c>
      <c r="F10" s="125" t="s">
        <v>684</v>
      </c>
      <c r="G10" s="118"/>
      <c r="H10" s="151"/>
      <c r="I10" s="36"/>
      <c r="J10" s="289"/>
      <c r="K10" s="117" t="s">
        <v>844</v>
      </c>
    </row>
    <row r="11" spans="1:11" ht="66.599999999999994" thickBot="1">
      <c r="A11" s="36">
        <v>9</v>
      </c>
      <c r="B11" s="104" t="s">
        <v>1305</v>
      </c>
      <c r="C11" s="121" t="s">
        <v>1304</v>
      </c>
      <c r="D11" s="116"/>
      <c r="E11" s="120">
        <v>15</v>
      </c>
      <c r="F11" s="120" t="s">
        <v>1303</v>
      </c>
      <c r="G11" s="122"/>
      <c r="H11" s="151"/>
      <c r="I11" s="36"/>
      <c r="J11" s="289"/>
      <c r="K11" s="120" t="s">
        <v>127</v>
      </c>
    </row>
    <row r="12" spans="1:11" ht="119.4" thickBot="1">
      <c r="A12" s="36">
        <v>10</v>
      </c>
      <c r="B12" s="170" t="s">
        <v>1302</v>
      </c>
      <c r="C12" s="193" t="s">
        <v>1231</v>
      </c>
      <c r="D12" s="190"/>
      <c r="E12" s="182">
        <v>4</v>
      </c>
      <c r="F12" s="170" t="s">
        <v>1301</v>
      </c>
      <c r="G12" s="186"/>
      <c r="H12" s="151"/>
      <c r="I12" s="36"/>
      <c r="J12" s="289"/>
      <c r="K12" s="182" t="s">
        <v>830</v>
      </c>
    </row>
    <row r="13" spans="1:11" ht="161.4" thickBot="1">
      <c r="A13" s="36">
        <v>11</v>
      </c>
      <c r="B13" s="121" t="s">
        <v>1311</v>
      </c>
      <c r="C13" s="121" t="s">
        <v>1232</v>
      </c>
      <c r="D13" s="116"/>
      <c r="E13" s="117">
        <v>22</v>
      </c>
      <c r="F13" s="120" t="s">
        <v>1310</v>
      </c>
      <c r="G13" s="117"/>
      <c r="H13" s="151"/>
      <c r="I13" s="36"/>
      <c r="J13" s="289"/>
      <c r="K13" s="120" t="s">
        <v>1309</v>
      </c>
    </row>
    <row r="14" spans="1:11" ht="108.6" thickBot="1">
      <c r="A14" s="36">
        <v>12</v>
      </c>
      <c r="B14" s="121" t="s">
        <v>1308</v>
      </c>
      <c r="C14" s="121" t="s">
        <v>1233</v>
      </c>
      <c r="D14" s="116"/>
      <c r="E14" s="117">
        <v>3</v>
      </c>
      <c r="F14" s="120" t="s">
        <v>1307</v>
      </c>
      <c r="G14" s="118"/>
      <c r="H14" s="151"/>
      <c r="I14" s="36"/>
      <c r="J14" s="289"/>
      <c r="K14" s="120" t="s">
        <v>1306</v>
      </c>
    </row>
    <row r="15" spans="1:11" ht="16.2" thickBot="1">
      <c r="A15" s="28"/>
      <c r="B15" s="26"/>
      <c r="C15" s="27" t="s">
        <v>410</v>
      </c>
      <c r="D15" s="26"/>
      <c r="E15" s="23"/>
      <c r="F15" s="34"/>
      <c r="G15" s="25"/>
      <c r="H15" s="65"/>
      <c r="I15" s="34"/>
      <c r="J15" s="24"/>
      <c r="K15" s="34"/>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tabColor theme="3" tint="0.39997558519241921"/>
  </sheetPr>
  <dimension ref="A1:K13"/>
  <sheetViews>
    <sheetView zoomScale="90" zoomScaleNormal="90" workbookViewId="0">
      <pane ySplit="2" topLeftCell="A3" activePane="bottomLeft" state="frozen"/>
      <selection activeCell="S11" sqref="S11"/>
      <selection pane="bottomLeft" activeCell="B3" sqref="B3"/>
    </sheetView>
  </sheetViews>
  <sheetFormatPr defaultColWidth="9.109375" defaultRowHeight="13.8"/>
  <cols>
    <col min="1" max="1" width="5.33203125" style="22" customWidth="1"/>
    <col min="2" max="2" width="25.88671875" style="21" customWidth="1"/>
    <col min="3" max="3" width="29.33203125" style="21" customWidth="1"/>
    <col min="4" max="4" width="14.44140625" style="21" customWidth="1"/>
    <col min="5" max="5" width="7.33203125" style="21" customWidth="1"/>
    <col min="6" max="6" width="10.33203125" style="19" customWidth="1"/>
    <col min="7" max="7" width="11" style="21" customWidth="1"/>
    <col min="8" max="8" width="11" style="20" customWidth="1"/>
    <col min="9" max="9" width="5.33203125" style="21" customWidth="1"/>
    <col min="10" max="10" width="11" style="20" customWidth="1"/>
    <col min="11" max="11" width="9.109375" style="21"/>
    <col min="12" max="16384" width="9.109375" style="18"/>
  </cols>
  <sheetData>
    <row r="1" spans="1:11" ht="20.100000000000001" customHeight="1" thickBot="1">
      <c r="A1" s="261" t="s">
        <v>1317</v>
      </c>
      <c r="B1" s="33"/>
      <c r="C1" s="33"/>
      <c r="D1" s="33"/>
      <c r="E1" s="33"/>
      <c r="F1" s="30"/>
      <c r="G1" s="33"/>
      <c r="H1" s="31"/>
      <c r="I1" s="37"/>
      <c r="J1" s="31"/>
      <c r="K1" s="33"/>
    </row>
    <row r="2" spans="1:11" ht="46.2" thickBot="1">
      <c r="A2" s="29" t="s">
        <v>396</v>
      </c>
      <c r="B2" s="29" t="s">
        <v>397</v>
      </c>
      <c r="C2" s="29" t="s">
        <v>398</v>
      </c>
      <c r="D2" s="29" t="s">
        <v>399</v>
      </c>
      <c r="E2" s="29" t="s">
        <v>400</v>
      </c>
      <c r="F2" s="29" t="s">
        <v>843</v>
      </c>
      <c r="G2" s="29" t="s">
        <v>402</v>
      </c>
      <c r="H2" s="29" t="s">
        <v>403</v>
      </c>
      <c r="I2" s="29" t="s">
        <v>404</v>
      </c>
      <c r="J2" s="29" t="s">
        <v>405</v>
      </c>
      <c r="K2" s="29" t="s">
        <v>406</v>
      </c>
    </row>
    <row r="3" spans="1:11" ht="132.6" thickBot="1">
      <c r="A3" s="36">
        <v>1</v>
      </c>
      <c r="B3" s="286" t="s">
        <v>781</v>
      </c>
      <c r="C3" s="231" t="s">
        <v>780</v>
      </c>
      <c r="D3" s="287"/>
      <c r="E3" s="110">
        <v>1</v>
      </c>
      <c r="F3" s="110" t="s">
        <v>779</v>
      </c>
      <c r="G3" s="111"/>
      <c r="H3" s="288"/>
      <c r="I3" s="110"/>
      <c r="J3" s="289"/>
      <c r="K3" s="110" t="s">
        <v>755</v>
      </c>
    </row>
    <row r="4" spans="1:11" ht="185.4" thickBot="1">
      <c r="A4" s="36">
        <v>2</v>
      </c>
      <c r="B4" s="286" t="s">
        <v>778</v>
      </c>
      <c r="C4" s="231" t="s">
        <v>777</v>
      </c>
      <c r="D4" s="287"/>
      <c r="E4" s="110">
        <v>2</v>
      </c>
      <c r="F4" s="110" t="s">
        <v>776</v>
      </c>
      <c r="G4" s="111"/>
      <c r="H4" s="288"/>
      <c r="I4" s="110"/>
      <c r="J4" s="289"/>
      <c r="K4" s="110" t="s">
        <v>755</v>
      </c>
    </row>
    <row r="5" spans="1:11" ht="132.6" thickBot="1">
      <c r="A5" s="36">
        <v>3</v>
      </c>
      <c r="B5" s="286" t="s">
        <v>775</v>
      </c>
      <c r="C5" s="231" t="s">
        <v>774</v>
      </c>
      <c r="D5" s="287"/>
      <c r="E5" s="110">
        <v>1</v>
      </c>
      <c r="F5" s="110" t="s">
        <v>773</v>
      </c>
      <c r="G5" s="111"/>
      <c r="H5" s="288"/>
      <c r="I5" s="110"/>
      <c r="J5" s="289"/>
      <c r="K5" s="110" t="s">
        <v>755</v>
      </c>
    </row>
    <row r="6" spans="1:11" ht="145.80000000000001" thickBot="1">
      <c r="A6" s="36">
        <v>4</v>
      </c>
      <c r="B6" s="286" t="s">
        <v>772</v>
      </c>
      <c r="C6" s="231" t="s">
        <v>771</v>
      </c>
      <c r="D6" s="287"/>
      <c r="E6" s="110">
        <v>1</v>
      </c>
      <c r="F6" s="110" t="s">
        <v>770</v>
      </c>
      <c r="G6" s="111"/>
      <c r="H6" s="288"/>
      <c r="I6" s="110"/>
      <c r="J6" s="289"/>
      <c r="K6" s="110" t="s">
        <v>755</v>
      </c>
    </row>
    <row r="7" spans="1:11" ht="185.4" thickBot="1">
      <c r="A7" s="36">
        <v>5</v>
      </c>
      <c r="B7" s="290" t="s">
        <v>769</v>
      </c>
      <c r="C7" s="231" t="s">
        <v>768</v>
      </c>
      <c r="D7" s="287"/>
      <c r="E7" s="110">
        <v>9</v>
      </c>
      <c r="F7" s="110" t="s">
        <v>767</v>
      </c>
      <c r="G7" s="111"/>
      <c r="H7" s="288"/>
      <c r="I7" s="110"/>
      <c r="J7" s="289"/>
      <c r="K7" s="110" t="s">
        <v>844</v>
      </c>
    </row>
    <row r="8" spans="1:11" ht="264.60000000000002" thickBot="1">
      <c r="A8" s="36">
        <v>6</v>
      </c>
      <c r="B8" s="291" t="s">
        <v>766</v>
      </c>
      <c r="C8" s="231" t="s">
        <v>765</v>
      </c>
      <c r="D8" s="287"/>
      <c r="E8" s="110">
        <v>3</v>
      </c>
      <c r="F8" s="110" t="s">
        <v>764</v>
      </c>
      <c r="G8" s="111"/>
      <c r="H8" s="288"/>
      <c r="I8" s="110"/>
      <c r="J8" s="289"/>
      <c r="K8" s="110" t="s">
        <v>844</v>
      </c>
    </row>
    <row r="9" spans="1:11" ht="132.6" thickBot="1">
      <c r="A9" s="36">
        <v>7</v>
      </c>
      <c r="B9" s="286" t="s">
        <v>763</v>
      </c>
      <c r="C9" s="231" t="s">
        <v>762</v>
      </c>
      <c r="D9" s="287"/>
      <c r="E9" s="110">
        <v>113</v>
      </c>
      <c r="F9" s="110" t="s">
        <v>759</v>
      </c>
      <c r="G9" s="111"/>
      <c r="H9" s="288"/>
      <c r="I9" s="110"/>
      <c r="J9" s="289"/>
      <c r="K9" s="110" t="s">
        <v>755</v>
      </c>
    </row>
    <row r="10" spans="1:11" ht="132.6" thickBot="1">
      <c r="A10" s="36">
        <v>8</v>
      </c>
      <c r="B10" s="286" t="s">
        <v>761</v>
      </c>
      <c r="C10" s="231" t="s">
        <v>760</v>
      </c>
      <c r="D10" s="287"/>
      <c r="E10" s="110">
        <v>113</v>
      </c>
      <c r="F10" s="110" t="s">
        <v>759</v>
      </c>
      <c r="G10" s="111"/>
      <c r="H10" s="288"/>
      <c r="I10" s="110"/>
      <c r="J10" s="289"/>
      <c r="K10" s="110" t="s">
        <v>755</v>
      </c>
    </row>
    <row r="11" spans="1:11" ht="159" thickBot="1">
      <c r="A11" s="36">
        <v>9</v>
      </c>
      <c r="B11" s="286" t="s">
        <v>758</v>
      </c>
      <c r="C11" s="231" t="s">
        <v>757</v>
      </c>
      <c r="D11" s="287"/>
      <c r="E11" s="110">
        <v>1</v>
      </c>
      <c r="F11" s="110" t="s">
        <v>756</v>
      </c>
      <c r="G11" s="111"/>
      <c r="H11" s="288"/>
      <c r="I11" s="110"/>
      <c r="J11" s="289"/>
      <c r="K11" s="110" t="s">
        <v>755</v>
      </c>
    </row>
    <row r="12" spans="1:11" ht="211.8" thickBot="1">
      <c r="A12" s="36">
        <v>10</v>
      </c>
      <c r="B12" s="286" t="s">
        <v>754</v>
      </c>
      <c r="C12" s="231" t="s">
        <v>753</v>
      </c>
      <c r="D12" s="287"/>
      <c r="E12" s="110">
        <v>2</v>
      </c>
      <c r="F12" s="110" t="s">
        <v>752</v>
      </c>
      <c r="G12" s="111"/>
      <c r="H12" s="288"/>
      <c r="I12" s="110"/>
      <c r="J12" s="289"/>
      <c r="K12" s="110" t="s">
        <v>844</v>
      </c>
    </row>
    <row r="13" spans="1:11" ht="16.2" thickBot="1">
      <c r="A13" s="74"/>
      <c r="B13" s="26"/>
      <c r="C13" s="27" t="s">
        <v>410</v>
      </c>
      <c r="D13" s="26"/>
      <c r="E13" s="34"/>
      <c r="F13" s="23"/>
      <c r="G13" s="35"/>
      <c r="H13" s="24"/>
      <c r="I13" s="34"/>
      <c r="J13" s="24"/>
      <c r="K13" s="34"/>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tabColor theme="3" tint="0.39997558519241921"/>
  </sheetPr>
  <dimension ref="A1:K11"/>
  <sheetViews>
    <sheetView zoomScale="90" zoomScaleNormal="90" workbookViewId="0">
      <pane ySplit="2" topLeftCell="A3" activePane="bottomLeft" state="frozen"/>
      <selection activeCell="S11" sqref="S11"/>
      <selection pane="bottomLeft" activeCell="B3" sqref="B3"/>
    </sheetView>
  </sheetViews>
  <sheetFormatPr defaultColWidth="9.109375" defaultRowHeight="13.8"/>
  <cols>
    <col min="1" max="1" width="5.33203125" style="22" customWidth="1"/>
    <col min="2" max="2" width="25.88671875" style="21" customWidth="1"/>
    <col min="3" max="3" width="29.33203125" style="21" customWidth="1"/>
    <col min="4" max="4" width="14.44140625" style="21" customWidth="1"/>
    <col min="5" max="5" width="7.33203125" style="21" customWidth="1"/>
    <col min="6" max="6" width="10.33203125" style="21" customWidth="1"/>
    <col min="7" max="7" width="11" style="21" customWidth="1"/>
    <col min="8" max="8" width="11" style="20" customWidth="1"/>
    <col min="9" max="9" width="5.33203125" style="21" customWidth="1"/>
    <col min="10" max="10" width="11" style="20" customWidth="1"/>
    <col min="11" max="11" width="9.109375" style="21"/>
    <col min="12" max="16384" width="9.109375" style="18"/>
  </cols>
  <sheetData>
    <row r="1" spans="1:11" ht="20.100000000000001" customHeight="1" thickBot="1">
      <c r="A1" s="63" t="s">
        <v>1000</v>
      </c>
      <c r="B1" s="58"/>
      <c r="C1" s="58"/>
      <c r="D1" s="58"/>
      <c r="E1" s="58"/>
      <c r="F1" s="58"/>
      <c r="G1" s="58"/>
      <c r="H1" s="75"/>
      <c r="I1" s="56"/>
      <c r="J1" s="75"/>
      <c r="K1" s="58"/>
    </row>
    <row r="2" spans="1:11" ht="46.2" thickBot="1">
      <c r="A2" s="29" t="s">
        <v>396</v>
      </c>
      <c r="B2" s="29" t="s">
        <v>397</v>
      </c>
      <c r="C2" s="29" t="s">
        <v>398</v>
      </c>
      <c r="D2" s="29" t="s">
        <v>399</v>
      </c>
      <c r="E2" s="29" t="s">
        <v>400</v>
      </c>
      <c r="F2" s="29" t="s">
        <v>843</v>
      </c>
      <c r="G2" s="29" t="s">
        <v>402</v>
      </c>
      <c r="H2" s="29" t="s">
        <v>403</v>
      </c>
      <c r="I2" s="29" t="s">
        <v>404</v>
      </c>
      <c r="J2" s="29" t="s">
        <v>405</v>
      </c>
      <c r="K2" s="29" t="s">
        <v>406</v>
      </c>
    </row>
    <row r="3" spans="1:11" ht="396.6" thickBot="1">
      <c r="A3" s="36">
        <v>1</v>
      </c>
      <c r="B3" s="231" t="s">
        <v>1252</v>
      </c>
      <c r="C3" s="231" t="s">
        <v>1251</v>
      </c>
      <c r="D3" s="231"/>
      <c r="E3" s="36">
        <v>1</v>
      </c>
      <c r="F3" s="110" t="s">
        <v>1250</v>
      </c>
      <c r="G3" s="277"/>
      <c r="H3" s="113"/>
      <c r="I3" s="36"/>
      <c r="J3" s="113"/>
      <c r="K3" s="36" t="s">
        <v>273</v>
      </c>
    </row>
    <row r="4" spans="1:11" ht="383.4" thickBot="1">
      <c r="A4" s="36">
        <v>2</v>
      </c>
      <c r="B4" s="231" t="s">
        <v>1249</v>
      </c>
      <c r="C4" s="231" t="s">
        <v>1248</v>
      </c>
      <c r="D4" s="231"/>
      <c r="E4" s="36">
        <v>1</v>
      </c>
      <c r="F4" s="110" t="s">
        <v>786</v>
      </c>
      <c r="G4" s="277"/>
      <c r="H4" s="113"/>
      <c r="I4" s="36"/>
      <c r="J4" s="113"/>
      <c r="K4" s="36" t="s">
        <v>273</v>
      </c>
    </row>
    <row r="5" spans="1:11" ht="357" thickBot="1">
      <c r="A5" s="36">
        <v>3</v>
      </c>
      <c r="B5" s="231" t="s">
        <v>790</v>
      </c>
      <c r="C5" s="231" t="s">
        <v>789</v>
      </c>
      <c r="D5" s="231"/>
      <c r="E5" s="36">
        <v>1</v>
      </c>
      <c r="F5" s="110" t="s">
        <v>786</v>
      </c>
      <c r="G5" s="277"/>
      <c r="H5" s="113"/>
      <c r="I5" s="36"/>
      <c r="J5" s="113"/>
      <c r="K5" s="36" t="s">
        <v>273</v>
      </c>
    </row>
    <row r="6" spans="1:11" ht="277.8" thickBot="1">
      <c r="A6" s="36">
        <v>4</v>
      </c>
      <c r="B6" s="231" t="s">
        <v>788</v>
      </c>
      <c r="C6" s="231" t="s">
        <v>1216</v>
      </c>
      <c r="D6" s="231"/>
      <c r="E6" s="36">
        <v>2</v>
      </c>
      <c r="F6" s="110" t="s">
        <v>786</v>
      </c>
      <c r="G6" s="277"/>
      <c r="H6" s="113"/>
      <c r="I6" s="36"/>
      <c r="J6" s="113"/>
      <c r="K6" s="36" t="s">
        <v>273</v>
      </c>
    </row>
    <row r="7" spans="1:11" ht="132.6" thickBot="1">
      <c r="A7" s="36">
        <v>5</v>
      </c>
      <c r="B7" s="231" t="s">
        <v>787</v>
      </c>
      <c r="C7" s="231" t="s">
        <v>1217</v>
      </c>
      <c r="D7" s="231"/>
      <c r="E7" s="36">
        <v>1</v>
      </c>
      <c r="F7" s="110" t="s">
        <v>786</v>
      </c>
      <c r="G7" s="277"/>
      <c r="H7" s="113"/>
      <c r="I7" s="36"/>
      <c r="J7" s="113"/>
      <c r="K7" s="36" t="s">
        <v>273</v>
      </c>
    </row>
    <row r="8" spans="1:11" ht="79.8" thickBot="1">
      <c r="A8" s="36">
        <v>6</v>
      </c>
      <c r="B8" s="231" t="s">
        <v>785</v>
      </c>
      <c r="C8" s="231" t="s">
        <v>784</v>
      </c>
      <c r="D8" s="231"/>
      <c r="E8" s="36">
        <v>1</v>
      </c>
      <c r="F8" s="110" t="s">
        <v>783</v>
      </c>
      <c r="G8" s="277"/>
      <c r="H8" s="113"/>
      <c r="I8" s="36"/>
      <c r="J8" s="113"/>
      <c r="K8" s="36" t="s">
        <v>273</v>
      </c>
    </row>
    <row r="9" spans="1:11" ht="140.25" customHeight="1" thickBot="1">
      <c r="A9" s="36">
        <v>7</v>
      </c>
      <c r="B9" s="231" t="s">
        <v>1218</v>
      </c>
      <c r="C9" s="322" t="s">
        <v>1227</v>
      </c>
      <c r="D9" s="231"/>
      <c r="E9" s="36">
        <v>1</v>
      </c>
      <c r="F9" s="110" t="s">
        <v>782</v>
      </c>
      <c r="G9" s="277"/>
      <c r="H9" s="113"/>
      <c r="I9" s="36"/>
      <c r="J9" s="113"/>
      <c r="K9" s="110" t="s">
        <v>273</v>
      </c>
    </row>
    <row r="10" spans="1:11" ht="198.6" thickBot="1">
      <c r="A10" s="36">
        <v>8</v>
      </c>
      <c r="B10" s="104" t="s">
        <v>1322</v>
      </c>
      <c r="C10" s="121" t="s">
        <v>1321</v>
      </c>
      <c r="D10" s="116"/>
      <c r="E10" s="120">
        <v>1</v>
      </c>
      <c r="F10" s="120" t="s">
        <v>1320</v>
      </c>
      <c r="G10" s="122"/>
      <c r="H10" s="153"/>
      <c r="I10" s="120"/>
      <c r="J10" s="123"/>
      <c r="K10" s="120" t="s">
        <v>127</v>
      </c>
    </row>
    <row r="11" spans="1:11" ht="16.2" thickBot="1">
      <c r="A11" s="28"/>
      <c r="B11" s="26"/>
      <c r="C11" s="27" t="s">
        <v>410</v>
      </c>
      <c r="D11" s="26"/>
      <c r="E11" s="34"/>
      <c r="F11" s="34"/>
      <c r="G11" s="35"/>
      <c r="H11" s="24"/>
      <c r="I11" s="34"/>
      <c r="J11" s="24"/>
      <c r="K11" s="34"/>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tabColor theme="3" tint="0.39997558519241921"/>
  </sheetPr>
  <dimension ref="A1:L10"/>
  <sheetViews>
    <sheetView zoomScale="90" zoomScaleNormal="90" workbookViewId="0">
      <pane ySplit="2" topLeftCell="A3" activePane="bottomLeft" state="frozen"/>
      <selection activeCell="S11" sqref="S11"/>
      <selection pane="bottomLeft" activeCell="D3" sqref="D3"/>
    </sheetView>
  </sheetViews>
  <sheetFormatPr defaultColWidth="9.109375" defaultRowHeight="13.8"/>
  <cols>
    <col min="1" max="1" width="5.33203125" style="22" customWidth="1"/>
    <col min="2" max="2" width="25.88671875" style="78" customWidth="1"/>
    <col min="3" max="3" width="29.33203125" style="78" customWidth="1"/>
    <col min="4" max="4" width="14.44140625" style="78" customWidth="1"/>
    <col min="5" max="5" width="7.33203125" style="77" customWidth="1"/>
    <col min="6" max="6" width="10.33203125" style="77" customWidth="1"/>
    <col min="7" max="7" width="11" style="78" customWidth="1"/>
    <col min="8" max="8" width="11" style="76" customWidth="1"/>
    <col min="9" max="9" width="5.33203125" style="77" customWidth="1"/>
    <col min="10" max="10" width="11" style="76" customWidth="1"/>
    <col min="11" max="11" width="9.109375" style="22"/>
    <col min="12" max="12" width="9.109375" style="21"/>
    <col min="13" max="16384" width="9.109375" style="18"/>
  </cols>
  <sheetData>
    <row r="1" spans="1:12" ht="20.100000000000001" customHeight="1" thickBot="1">
      <c r="A1" s="261" t="s">
        <v>1001</v>
      </c>
      <c r="B1" s="86"/>
      <c r="C1" s="86"/>
      <c r="D1" s="86"/>
      <c r="E1" s="87"/>
      <c r="F1" s="87"/>
      <c r="G1" s="86"/>
      <c r="H1" s="84"/>
      <c r="I1" s="85"/>
      <c r="J1" s="84"/>
      <c r="K1" s="30"/>
    </row>
    <row r="2" spans="1:12" ht="46.2" thickBot="1">
      <c r="A2" s="29" t="s">
        <v>396</v>
      </c>
      <c r="B2" s="29" t="s">
        <v>397</v>
      </c>
      <c r="C2" s="29" t="s">
        <v>398</v>
      </c>
      <c r="D2" s="29" t="s">
        <v>399</v>
      </c>
      <c r="E2" s="29" t="s">
        <v>400</v>
      </c>
      <c r="F2" s="29" t="s">
        <v>843</v>
      </c>
      <c r="G2" s="29" t="s">
        <v>402</v>
      </c>
      <c r="H2" s="29" t="s">
        <v>403</v>
      </c>
      <c r="I2" s="29" t="s">
        <v>404</v>
      </c>
      <c r="J2" s="29" t="s">
        <v>405</v>
      </c>
      <c r="K2" s="29" t="s">
        <v>406</v>
      </c>
    </row>
    <row r="3" spans="1:12" ht="106.2" thickBot="1">
      <c r="A3" s="36">
        <v>1</v>
      </c>
      <c r="B3" s="231" t="s">
        <v>1267</v>
      </c>
      <c r="C3" s="231" t="s">
        <v>1394</v>
      </c>
      <c r="D3" s="109"/>
      <c r="E3" s="36">
        <v>1</v>
      </c>
      <c r="F3" s="110" t="s">
        <v>1266</v>
      </c>
      <c r="G3" s="277"/>
      <c r="H3" s="113"/>
      <c r="I3" s="36"/>
      <c r="J3" s="113"/>
      <c r="K3" s="36" t="s">
        <v>273</v>
      </c>
    </row>
    <row r="4" spans="1:12" ht="291" thickBot="1">
      <c r="A4" s="36">
        <v>2</v>
      </c>
      <c r="B4" s="231" t="s">
        <v>1265</v>
      </c>
      <c r="C4" s="231" t="s">
        <v>1346</v>
      </c>
      <c r="D4" s="109"/>
      <c r="E4" s="36">
        <v>10</v>
      </c>
      <c r="F4" s="110" t="s">
        <v>1264</v>
      </c>
      <c r="G4" s="277"/>
      <c r="H4" s="113"/>
      <c r="I4" s="36"/>
      <c r="J4" s="113"/>
      <c r="K4" s="36" t="s">
        <v>273</v>
      </c>
      <c r="L4" s="323"/>
    </row>
    <row r="5" spans="1:12" ht="172.2" thickBot="1">
      <c r="A5" s="36">
        <v>3</v>
      </c>
      <c r="B5" s="231" t="s">
        <v>1263</v>
      </c>
      <c r="C5" s="231" t="s">
        <v>1221</v>
      </c>
      <c r="D5" s="109"/>
      <c r="E5" s="36">
        <v>1</v>
      </c>
      <c r="F5" s="110" t="s">
        <v>1262</v>
      </c>
      <c r="G5" s="277"/>
      <c r="H5" s="113"/>
      <c r="I5" s="36"/>
      <c r="J5" s="113"/>
      <c r="K5" s="36" t="s">
        <v>273</v>
      </c>
    </row>
    <row r="6" spans="1:12" ht="409.6" thickBot="1">
      <c r="A6" s="36">
        <v>4</v>
      </c>
      <c r="B6" s="231" t="s">
        <v>1261</v>
      </c>
      <c r="C6" s="231" t="s">
        <v>1213</v>
      </c>
      <c r="D6" s="109"/>
      <c r="E6" s="36">
        <v>4</v>
      </c>
      <c r="F6" s="110" t="s">
        <v>1260</v>
      </c>
      <c r="G6" s="277"/>
      <c r="H6" s="113"/>
      <c r="I6" s="36"/>
      <c r="J6" s="113"/>
      <c r="K6" s="36" t="s">
        <v>273</v>
      </c>
    </row>
    <row r="7" spans="1:12" ht="211.8" thickBot="1">
      <c r="A7" s="36">
        <v>5</v>
      </c>
      <c r="B7" s="231" t="s">
        <v>1259</v>
      </c>
      <c r="C7" s="231" t="s">
        <v>1258</v>
      </c>
      <c r="D7" s="109"/>
      <c r="E7" s="36">
        <v>1</v>
      </c>
      <c r="F7" s="110" t="s">
        <v>1257</v>
      </c>
      <c r="G7" s="277"/>
      <c r="H7" s="113"/>
      <c r="I7" s="36"/>
      <c r="J7" s="113"/>
      <c r="K7" s="36" t="s">
        <v>273</v>
      </c>
    </row>
    <row r="8" spans="1:12" ht="304.2" thickBot="1">
      <c r="A8" s="36">
        <v>6</v>
      </c>
      <c r="B8" s="283" t="s">
        <v>1256</v>
      </c>
      <c r="C8" s="231" t="s">
        <v>1214</v>
      </c>
      <c r="D8" s="109"/>
      <c r="E8" s="36">
        <v>10</v>
      </c>
      <c r="F8" s="110" t="s">
        <v>1255</v>
      </c>
      <c r="G8" s="284"/>
      <c r="H8" s="285"/>
      <c r="I8" s="263"/>
      <c r="J8" s="285"/>
      <c r="K8" s="263" t="s">
        <v>273</v>
      </c>
    </row>
    <row r="9" spans="1:12" ht="291" thickBot="1">
      <c r="A9" s="36">
        <v>7</v>
      </c>
      <c r="B9" s="231" t="s">
        <v>1254</v>
      </c>
      <c r="C9" s="231" t="s">
        <v>1215</v>
      </c>
      <c r="D9" s="109"/>
      <c r="E9" s="36">
        <v>1</v>
      </c>
      <c r="F9" s="110" t="s">
        <v>1253</v>
      </c>
      <c r="G9" s="277"/>
      <c r="H9" s="113"/>
      <c r="I9" s="36"/>
      <c r="J9" s="113"/>
      <c r="K9" s="36" t="s">
        <v>273</v>
      </c>
    </row>
    <row r="10" spans="1:12" ht="16.2" thickBot="1">
      <c r="A10" s="28"/>
      <c r="B10" s="82"/>
      <c r="C10" s="83" t="s">
        <v>410</v>
      </c>
      <c r="D10" s="82"/>
      <c r="E10" s="80"/>
      <c r="F10" s="80"/>
      <c r="G10" s="81"/>
      <c r="H10" s="79"/>
      <c r="I10" s="80"/>
      <c r="J10" s="79"/>
      <c r="K10" s="28"/>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tabColor theme="3" tint="0.39997558519241921"/>
  </sheetPr>
  <dimension ref="A1:K6"/>
  <sheetViews>
    <sheetView zoomScale="90" zoomScaleNormal="90" workbookViewId="0">
      <pane ySplit="2" topLeftCell="A3" activePane="bottomLeft" state="frozen"/>
      <selection activeCell="S11" sqref="S11"/>
      <selection pane="bottomLeft" activeCell="D3" sqref="D3"/>
    </sheetView>
  </sheetViews>
  <sheetFormatPr defaultColWidth="9.109375" defaultRowHeight="13.8"/>
  <cols>
    <col min="1" max="1" width="5.33203125" style="73" customWidth="1"/>
    <col min="2" max="2" width="25.88671875" style="91" customWidth="1"/>
    <col min="3" max="3" width="29.33203125" style="18" customWidth="1"/>
    <col min="4" max="4" width="14.44140625" style="18" customWidth="1"/>
    <col min="5" max="5" width="7.33203125" style="73" customWidth="1"/>
    <col min="6" max="6" width="10.33203125" style="73" customWidth="1"/>
    <col min="7" max="7" width="11" style="91" customWidth="1"/>
    <col min="8" max="8" width="11" style="90" customWidth="1"/>
    <col min="9" max="9" width="5.33203125" style="73" customWidth="1"/>
    <col min="10" max="10" width="11" style="90" customWidth="1"/>
    <col min="11" max="11" width="9.109375" style="73"/>
    <col min="12" max="16384" width="9.109375" style="18"/>
  </cols>
  <sheetData>
    <row r="1" spans="1:11" ht="20.100000000000001" customHeight="1" thickBot="1">
      <c r="A1" s="261" t="s">
        <v>1002</v>
      </c>
      <c r="B1" s="33"/>
      <c r="C1" s="33"/>
      <c r="D1" s="33"/>
      <c r="E1" s="30"/>
      <c r="F1" s="30"/>
      <c r="G1" s="33"/>
      <c r="H1" s="31"/>
      <c r="I1" s="32"/>
      <c r="J1" s="31"/>
      <c r="K1" s="30"/>
    </row>
    <row r="2" spans="1:11" ht="46.2" thickBot="1">
      <c r="A2" s="29" t="s">
        <v>396</v>
      </c>
      <c r="B2" s="29" t="s">
        <v>397</v>
      </c>
      <c r="C2" s="29" t="s">
        <v>398</v>
      </c>
      <c r="D2" s="29" t="s">
        <v>399</v>
      </c>
      <c r="E2" s="29" t="s">
        <v>400</v>
      </c>
      <c r="F2" s="29" t="s">
        <v>843</v>
      </c>
      <c r="G2" s="29" t="s">
        <v>402</v>
      </c>
      <c r="H2" s="29" t="s">
        <v>403</v>
      </c>
      <c r="I2" s="29" t="s">
        <v>404</v>
      </c>
      <c r="J2" s="29" t="s">
        <v>405</v>
      </c>
      <c r="K2" s="29" t="s">
        <v>406</v>
      </c>
    </row>
    <row r="3" spans="1:11" ht="280.2" thickBot="1">
      <c r="A3" s="36">
        <v>1</v>
      </c>
      <c r="B3" s="269" t="s">
        <v>1296</v>
      </c>
      <c r="C3" s="270" t="s">
        <v>1211</v>
      </c>
      <c r="D3" s="271"/>
      <c r="E3" s="272">
        <v>1</v>
      </c>
      <c r="F3" s="273" t="s">
        <v>1295</v>
      </c>
      <c r="G3" s="274"/>
      <c r="H3" s="275"/>
      <c r="I3" s="276"/>
      <c r="J3" s="275"/>
      <c r="K3" s="276" t="s">
        <v>273</v>
      </c>
    </row>
    <row r="4" spans="1:11" ht="148.19999999999999" thickBot="1">
      <c r="A4" s="36">
        <v>2</v>
      </c>
      <c r="B4" s="231" t="s">
        <v>1294</v>
      </c>
      <c r="C4" s="231" t="s">
        <v>1212</v>
      </c>
      <c r="D4" s="109"/>
      <c r="E4" s="36">
        <v>1</v>
      </c>
      <c r="F4" s="36" t="s">
        <v>1293</v>
      </c>
      <c r="G4" s="277"/>
      <c r="H4" s="312"/>
      <c r="I4" s="313"/>
      <c r="J4" s="312"/>
      <c r="K4" s="313" t="s">
        <v>273</v>
      </c>
    </row>
    <row r="5" spans="1:11" ht="198.6" thickBot="1">
      <c r="A5" s="36">
        <v>3</v>
      </c>
      <c r="B5" s="278" t="s">
        <v>1292</v>
      </c>
      <c r="C5" s="278" t="s">
        <v>1291</v>
      </c>
      <c r="D5" s="279"/>
      <c r="E5" s="280">
        <v>2</v>
      </c>
      <c r="F5" s="281" t="s">
        <v>1290</v>
      </c>
      <c r="G5" s="282"/>
      <c r="H5" s="113"/>
      <c r="I5" s="36"/>
      <c r="J5" s="113"/>
      <c r="K5" s="36" t="s">
        <v>273</v>
      </c>
    </row>
    <row r="6" spans="1:11" ht="16.2" thickBot="1">
      <c r="A6" s="28"/>
      <c r="B6" s="26"/>
      <c r="C6" s="27" t="s">
        <v>410</v>
      </c>
      <c r="D6" s="26"/>
      <c r="E6" s="28"/>
      <c r="F6" s="28"/>
      <c r="G6" s="93"/>
      <c r="H6" s="92"/>
      <c r="I6" s="28"/>
      <c r="J6" s="92"/>
      <c r="K6" s="28"/>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sheetPr>
    <tabColor theme="3" tint="0.39997558519241921"/>
  </sheetPr>
  <dimension ref="A1:K9"/>
  <sheetViews>
    <sheetView zoomScale="90" zoomScaleNormal="90" workbookViewId="0">
      <pane ySplit="2" topLeftCell="A3" activePane="bottomLeft" state="frozen"/>
      <selection activeCell="S11" sqref="S11"/>
      <selection pane="bottomLeft" activeCell="G3" sqref="G3"/>
    </sheetView>
  </sheetViews>
  <sheetFormatPr defaultColWidth="9.109375" defaultRowHeight="13.8"/>
  <cols>
    <col min="1" max="1" width="5.33203125" style="22" customWidth="1"/>
    <col min="2" max="2" width="25.88671875" style="21" customWidth="1"/>
    <col min="3" max="3" width="29.33203125" style="21" customWidth="1"/>
    <col min="4" max="4" width="14.44140625" style="21" customWidth="1"/>
    <col min="5" max="5" width="7.33203125" style="19" customWidth="1"/>
    <col min="6" max="6" width="10.33203125" style="19" customWidth="1"/>
    <col min="7" max="7" width="11" style="19" customWidth="1"/>
    <col min="8" max="8" width="11" style="20" customWidth="1"/>
    <col min="9" max="9" width="5.33203125" style="19" customWidth="1"/>
    <col min="10" max="10" width="11" style="20" customWidth="1"/>
    <col min="11" max="11" width="9.109375" style="19"/>
    <col min="12" max="16384" width="9.109375" style="18"/>
  </cols>
  <sheetData>
    <row r="1" spans="1:11" ht="20.100000000000001" customHeight="1" thickBot="1">
      <c r="A1" s="261" t="s">
        <v>1033</v>
      </c>
      <c r="B1" s="33"/>
      <c r="C1" s="33"/>
      <c r="D1" s="33"/>
      <c r="E1" s="30"/>
      <c r="F1" s="30"/>
      <c r="G1" s="30"/>
      <c r="H1" s="31"/>
      <c r="I1" s="32"/>
      <c r="J1" s="31"/>
      <c r="K1" s="30"/>
    </row>
    <row r="2" spans="1:11" ht="46.2" thickBot="1">
      <c r="A2" s="29" t="s">
        <v>396</v>
      </c>
      <c r="B2" s="29" t="s">
        <v>397</v>
      </c>
      <c r="C2" s="29" t="s">
        <v>398</v>
      </c>
      <c r="D2" s="29" t="s">
        <v>399</v>
      </c>
      <c r="E2" s="29" t="s">
        <v>400</v>
      </c>
      <c r="F2" s="29" t="s">
        <v>843</v>
      </c>
      <c r="G2" s="29" t="s">
        <v>402</v>
      </c>
      <c r="H2" s="29" t="s">
        <v>403</v>
      </c>
      <c r="I2" s="29" t="s">
        <v>404</v>
      </c>
      <c r="J2" s="29" t="s">
        <v>405</v>
      </c>
      <c r="K2" s="29" t="s">
        <v>406</v>
      </c>
    </row>
    <row r="3" spans="1:11" ht="132.6" thickBot="1">
      <c r="A3" s="36">
        <v>1</v>
      </c>
      <c r="B3" s="104" t="s">
        <v>1017</v>
      </c>
      <c r="C3" s="121" t="s">
        <v>1018</v>
      </c>
      <c r="D3" s="116"/>
      <c r="E3" s="120">
        <v>2</v>
      </c>
      <c r="F3" s="117" t="s">
        <v>1019</v>
      </c>
      <c r="G3" s="122"/>
      <c r="H3" s="151"/>
      <c r="I3" s="120"/>
      <c r="J3" s="119"/>
      <c r="K3" s="120" t="s">
        <v>127</v>
      </c>
    </row>
    <row r="4" spans="1:11" ht="66.599999999999994" thickBot="1">
      <c r="A4" s="36">
        <v>2</v>
      </c>
      <c r="B4" s="103" t="s">
        <v>1020</v>
      </c>
      <c r="C4" s="121" t="s">
        <v>1021</v>
      </c>
      <c r="D4" s="116"/>
      <c r="E4" s="120">
        <v>8</v>
      </c>
      <c r="F4" s="120" t="s">
        <v>1022</v>
      </c>
      <c r="G4" s="122"/>
      <c r="H4" s="153"/>
      <c r="I4" s="120"/>
      <c r="J4" s="123"/>
      <c r="K4" s="120" t="s">
        <v>755</v>
      </c>
    </row>
    <row r="5" spans="1:11" ht="211.8" thickBot="1">
      <c r="A5" s="36">
        <v>3</v>
      </c>
      <c r="B5" s="170" t="s">
        <v>1023</v>
      </c>
      <c r="C5" s="325" t="s">
        <v>1380</v>
      </c>
      <c r="D5" s="190"/>
      <c r="E5" s="182">
        <v>5</v>
      </c>
      <c r="F5" s="187" t="s">
        <v>1024</v>
      </c>
      <c r="G5" s="233"/>
      <c r="H5" s="151"/>
      <c r="I5" s="187"/>
      <c r="J5" s="119"/>
      <c r="K5" s="187" t="s">
        <v>1025</v>
      </c>
    </row>
    <row r="6" spans="1:11" ht="106.2" thickBot="1">
      <c r="A6" s="36">
        <v>4</v>
      </c>
      <c r="B6" s="170" t="s">
        <v>1026</v>
      </c>
      <c r="C6" s="190" t="s">
        <v>1027</v>
      </c>
      <c r="D6" s="190"/>
      <c r="E6" s="182">
        <v>1</v>
      </c>
      <c r="F6" s="187" t="s">
        <v>1028</v>
      </c>
      <c r="G6" s="233"/>
      <c r="H6" s="151"/>
      <c r="I6" s="187"/>
      <c r="J6" s="119"/>
      <c r="K6" s="182" t="s">
        <v>830</v>
      </c>
    </row>
    <row r="7" spans="1:11" ht="291" thickBot="1">
      <c r="A7" s="36">
        <v>5</v>
      </c>
      <c r="B7" s="170" t="s">
        <v>1029</v>
      </c>
      <c r="C7" s="325" t="s">
        <v>1381</v>
      </c>
      <c r="D7" s="190"/>
      <c r="E7" s="182">
        <v>1</v>
      </c>
      <c r="F7" s="187" t="s">
        <v>1019</v>
      </c>
      <c r="G7" s="239"/>
      <c r="H7" s="151"/>
      <c r="I7" s="182"/>
      <c r="J7" s="119"/>
      <c r="K7" s="187" t="s">
        <v>1382</v>
      </c>
    </row>
    <row r="8" spans="1:11" ht="79.8" thickBot="1">
      <c r="A8" s="36">
        <v>6</v>
      </c>
      <c r="B8" s="103" t="s">
        <v>1030</v>
      </c>
      <c r="C8" s="121" t="s">
        <v>1031</v>
      </c>
      <c r="D8" s="116"/>
      <c r="E8" s="120">
        <v>2</v>
      </c>
      <c r="F8" s="120" t="s">
        <v>1032</v>
      </c>
      <c r="G8" s="122"/>
      <c r="H8" s="153"/>
      <c r="I8" s="120"/>
      <c r="J8" s="123"/>
      <c r="K8" s="120" t="s">
        <v>844</v>
      </c>
    </row>
    <row r="9" spans="1:11" ht="16.2" thickBot="1">
      <c r="A9" s="28"/>
      <c r="B9" s="26"/>
      <c r="C9" s="27" t="s">
        <v>410</v>
      </c>
      <c r="D9" s="26"/>
      <c r="E9" s="23"/>
      <c r="F9" s="23"/>
      <c r="G9" s="25"/>
      <c r="H9" s="24"/>
      <c r="I9" s="23"/>
      <c r="J9" s="24"/>
      <c r="K9" s="23"/>
    </row>
  </sheetData>
  <phoneticPr fontId="35" type="noConversion"/>
  <printOptions horizontalCentered="1"/>
  <pageMargins left="0.39370078740157483" right="0.39370078740157483"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29</vt:i4>
      </vt:variant>
      <vt:variant>
        <vt:lpstr>Zakresy nazwane</vt:lpstr>
      </vt:variant>
      <vt:variant>
        <vt:i4>58</vt:i4>
      </vt:variant>
    </vt:vector>
  </HeadingPairs>
  <TitlesOfParts>
    <vt:vector size="87" baseType="lpstr">
      <vt:lpstr>P1</vt:lpstr>
      <vt:lpstr>P2</vt:lpstr>
      <vt:lpstr>P3</vt:lpstr>
      <vt:lpstr>P4</vt:lpstr>
      <vt:lpstr>P5</vt:lpstr>
      <vt:lpstr>P6</vt:lpstr>
      <vt:lpstr>P7</vt:lpstr>
      <vt:lpstr>P8</vt:lpstr>
      <vt:lpstr>P9</vt:lpstr>
      <vt:lpstr>P10</vt:lpstr>
      <vt:lpstr>P11</vt:lpstr>
      <vt:lpstr>P12</vt:lpstr>
      <vt:lpstr>P13</vt:lpstr>
      <vt:lpstr>P14</vt:lpstr>
      <vt:lpstr>P15</vt:lpstr>
      <vt:lpstr>P16</vt:lpstr>
      <vt:lpstr>P17</vt:lpstr>
      <vt:lpstr>P18</vt:lpstr>
      <vt:lpstr>P19</vt:lpstr>
      <vt:lpstr>P20</vt:lpstr>
      <vt:lpstr>P21</vt:lpstr>
      <vt:lpstr>P22</vt:lpstr>
      <vt:lpstr>P23</vt:lpstr>
      <vt:lpstr>P24</vt:lpstr>
      <vt:lpstr>P25</vt:lpstr>
      <vt:lpstr>P26</vt:lpstr>
      <vt:lpstr>P27</vt:lpstr>
      <vt:lpstr>P28</vt:lpstr>
      <vt:lpstr>P29</vt:lpstr>
      <vt:lpstr>'P1'!Obszar_wydruku</vt:lpstr>
      <vt:lpstr>'P10'!Obszar_wydruku</vt:lpstr>
      <vt:lpstr>'P11'!Obszar_wydruku</vt:lpstr>
      <vt:lpstr>'P12'!Obszar_wydruku</vt:lpstr>
      <vt:lpstr>'P13'!Obszar_wydruku</vt:lpstr>
      <vt:lpstr>'P14'!Obszar_wydruku</vt:lpstr>
      <vt:lpstr>'P15'!Obszar_wydruku</vt:lpstr>
      <vt:lpstr>'P16'!Obszar_wydruku</vt:lpstr>
      <vt:lpstr>'P17'!Obszar_wydruku</vt:lpstr>
      <vt:lpstr>'P18'!Obszar_wydruku</vt:lpstr>
      <vt:lpstr>'P19'!Obszar_wydruku</vt:lpstr>
      <vt:lpstr>'P2'!Obszar_wydruku</vt:lpstr>
      <vt:lpstr>'P20'!Obszar_wydruku</vt:lpstr>
      <vt:lpstr>'P21'!Obszar_wydruku</vt:lpstr>
      <vt:lpstr>'P22'!Obszar_wydruku</vt:lpstr>
      <vt:lpstr>'P23'!Obszar_wydruku</vt:lpstr>
      <vt:lpstr>'P24'!Obszar_wydruku</vt:lpstr>
      <vt:lpstr>'P25'!Obszar_wydruku</vt:lpstr>
      <vt:lpstr>'P26'!Obszar_wydruku</vt:lpstr>
      <vt:lpstr>'P27'!Obszar_wydruku</vt:lpstr>
      <vt:lpstr>'P28'!Obszar_wydruku</vt:lpstr>
      <vt:lpstr>'P29'!Obszar_wydruku</vt:lpstr>
      <vt:lpstr>'P3'!Obszar_wydruku</vt:lpstr>
      <vt:lpstr>'P4'!Obszar_wydruku</vt:lpstr>
      <vt:lpstr>'P5'!Obszar_wydruku</vt:lpstr>
      <vt:lpstr>'P6'!Obszar_wydruku</vt:lpstr>
      <vt:lpstr>'P7'!Obszar_wydruku</vt:lpstr>
      <vt:lpstr>'P8'!Obszar_wydruku</vt:lpstr>
      <vt:lpstr>'P9'!Obszar_wydruku</vt:lpstr>
      <vt:lpstr>'P1'!Tytuły_wydruku</vt:lpstr>
      <vt:lpstr>'P10'!Tytuły_wydruku</vt:lpstr>
      <vt:lpstr>'P11'!Tytuły_wydruku</vt:lpstr>
      <vt:lpstr>'P12'!Tytuły_wydruku</vt:lpstr>
      <vt:lpstr>'P13'!Tytuły_wydruku</vt:lpstr>
      <vt:lpstr>'P14'!Tytuły_wydruku</vt:lpstr>
      <vt:lpstr>'P15'!Tytuły_wydruku</vt:lpstr>
      <vt:lpstr>'P16'!Tytuły_wydruku</vt:lpstr>
      <vt:lpstr>'P17'!Tytuły_wydruku</vt:lpstr>
      <vt:lpstr>'P18'!Tytuły_wydruku</vt:lpstr>
      <vt:lpstr>'P19'!Tytuły_wydruku</vt:lpstr>
      <vt:lpstr>'P2'!Tytuły_wydruku</vt:lpstr>
      <vt:lpstr>'P20'!Tytuły_wydruku</vt:lpstr>
      <vt:lpstr>'P21'!Tytuły_wydruku</vt:lpstr>
      <vt:lpstr>'P22'!Tytuły_wydruku</vt:lpstr>
      <vt:lpstr>'P23'!Tytuły_wydruku</vt:lpstr>
      <vt:lpstr>'P24'!Tytuły_wydruku</vt:lpstr>
      <vt:lpstr>'P25'!Tytuły_wydruku</vt:lpstr>
      <vt:lpstr>'P26'!Tytuły_wydruku</vt:lpstr>
      <vt:lpstr>'P27'!Tytuły_wydruku</vt:lpstr>
      <vt:lpstr>'P28'!Tytuły_wydruku</vt:lpstr>
      <vt:lpstr>'P29'!Tytuły_wydruku</vt:lpstr>
      <vt:lpstr>'P3'!Tytuły_wydruku</vt:lpstr>
      <vt:lpstr>'P4'!Tytuły_wydruku</vt:lpstr>
      <vt:lpstr>'P5'!Tytuły_wydruku</vt:lpstr>
      <vt:lpstr>'P6'!Tytuły_wydruku</vt:lpstr>
      <vt:lpstr>'P7'!Tytuły_wydruku</vt:lpstr>
      <vt:lpstr>'P8'!Tytuły_wydruku</vt:lpstr>
      <vt:lpstr>'P9'!Tytuły_wydruku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Zbigniew Pikul</dc:creator>
  <cp:lastModifiedBy>Adam</cp:lastModifiedBy>
  <cp:lastPrinted>2018-03-02T09:33:05Z</cp:lastPrinted>
  <dcterms:created xsi:type="dcterms:W3CDTF">2018-02-12T12:53:53Z</dcterms:created>
  <dcterms:modified xsi:type="dcterms:W3CDTF">2018-03-20T22:52:22Z</dcterms:modified>
</cp:coreProperties>
</file>